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.DESKTOP-LBJSEV2\Desktop\"/>
    </mc:Choice>
  </mc:AlternateContent>
  <bookViews>
    <workbookView xWindow="0" yWindow="0" windowWidth="28770" windowHeight="10500" tabRatio="590"/>
  </bookViews>
  <sheets>
    <sheet name="Лист1" sheetId="1" r:id="rId1"/>
  </sheets>
  <definedNames>
    <definedName name="_xlnm._FilterDatabase" localSheetId="0" hidden="1">Лист1!$B$30:$AL$35</definedName>
    <definedName name="_xlnm.Print_Area" localSheetId="0">Лист1!$P$30:$P$60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1" i="1" l="1"/>
  <c r="AB61" i="1"/>
  <c r="AC61" i="1"/>
  <c r="AD61" i="1"/>
  <c r="AE61" i="1"/>
  <c r="AF61" i="1"/>
  <c r="AG61" i="1"/>
  <c r="AH61" i="1"/>
  <c r="AI61" i="1"/>
  <c r="AJ61" i="1"/>
  <c r="AK61" i="1"/>
  <c r="AL61" i="1"/>
  <c r="X61" i="1"/>
  <c r="Y61" i="1"/>
  <c r="Z61" i="1"/>
  <c r="V61" i="1"/>
  <c r="W61" i="1"/>
  <c r="U61" i="1"/>
</calcChain>
</file>

<file path=xl/sharedStrings.xml><?xml version="1.0" encoding="utf-8"?>
<sst xmlns="http://schemas.openxmlformats.org/spreadsheetml/2006/main" count="324" uniqueCount="170">
  <si>
    <t>ТКО</t>
  </si>
  <si>
    <t>КГО</t>
  </si>
  <si>
    <t>ОМСУ</t>
  </si>
  <si>
    <t>Координаты</t>
  </si>
  <si>
    <t>широта</t>
  </si>
  <si>
    <t>долгота</t>
  </si>
  <si>
    <t>Данные о технических характеристиках мест (площадок) накопления твердых коммунальных отходов</t>
  </si>
  <si>
    <t>для смешанных отходов</t>
  </si>
  <si>
    <t>для раздельно собранных отходов</t>
  </si>
  <si>
    <t>для КГО</t>
  </si>
  <si>
    <t>наименование</t>
  </si>
  <si>
    <t>ИНН</t>
  </si>
  <si>
    <t>всего ТКО</t>
  </si>
  <si>
    <t>в том числе:</t>
  </si>
  <si>
    <t>смешанных и раздельно собранных отходов</t>
  </si>
  <si>
    <t>всего</t>
  </si>
  <si>
    <t>шт.</t>
  </si>
  <si>
    <t>расчетное</t>
  </si>
  <si>
    <t>фактическое</t>
  </si>
  <si>
    <t>Адрес 
контейнерной 
площадки</t>
  </si>
  <si>
    <t>ID 
контейнерной 
площадки</t>
  </si>
  <si>
    <t>твердое 
покрытие 
(1-да / 0-нет)</t>
  </si>
  <si>
    <t>уклон
для контейнеров
(1-да / 0-нет)</t>
  </si>
  <si>
    <t>подъездной путь 
с твердым 
покрытием
(1-да / 0-нет)</t>
  </si>
  <si>
    <t>график 
вывоза 
ТКО
(1-да / 0-нет)</t>
  </si>
  <si>
    <t>камера "Безопасный регион"
(ID/0-нет)</t>
  </si>
  <si>
    <t>объем емкостей, м3</t>
  </si>
  <si>
    <t>ограждение 
(1-да / 0-нет)</t>
  </si>
  <si>
    <t>крыша 
(1-да / 0-нет)</t>
  </si>
  <si>
    <t>Категория 
контейнерной площадки 
(МКД, МКД выкатная, 
ИЖС, ИЖС подомовой сбор, 
бюджет, бюджет непросматриваемая, 
коммерция, коммерция непросматриваемая, СНТ, мегабак)</t>
  </si>
  <si>
    <t>Данные о собственниках мест (площадок) накопления твердых коммунальных отходов</t>
  </si>
  <si>
    <t>Отходообразователи, прикрепленные к месту (площадке) накопления твердых коммунальных отходов</t>
  </si>
  <si>
    <t>Количество емкостей для установки на месте (площадке) накопления твердых коммунальных отходов</t>
  </si>
  <si>
    <t>фактический
адрес</t>
  </si>
  <si>
    <t>наименование
категории
объекта</t>
  </si>
  <si>
    <t>Суммарное расчетное нормативное количество образования ТКО на месте (площадке) накопления твердых коммунальных отходов, м3 в день</t>
  </si>
  <si>
    <t>расчетное нормативное количество образования ТКО, м3 в день</t>
  </si>
  <si>
    <t>№
п/п</t>
  </si>
  <si>
    <t>…</t>
  </si>
  <si>
    <t>ВСЕГО:</t>
  </si>
  <si>
    <r>
      <t xml:space="preserve">Примечание: реестр ведется в электронном и печатном виде. В электронном виде реестр включает в себя все столбцы. В печатном виде реестр включает в себя столбцы: </t>
    </r>
    <r>
      <rPr>
        <sz val="14"/>
        <color rgb="FFFF0000"/>
        <rFont val="Times New Roman"/>
        <family val="1"/>
        <charset val="204"/>
      </rPr>
      <t>№ 1,2,3,5,6,7,15,16,20,21,22,23,24,25,26,27,28,29,30,31</t>
    </r>
  </si>
  <si>
    <t>Типовая форма реестра мест (площадок) накопления твердых коммунальных отходов на территории Московской области</t>
  </si>
  <si>
    <t>г.о. Молодёжный, п. Молодёжный, д. 2</t>
  </si>
  <si>
    <t>ЗАТО городской округ Молодёжный</t>
  </si>
  <si>
    <t>МКД</t>
  </si>
  <si>
    <t>4e8e3bd8-3ac1-473a-a69e-fd67682be5ae</t>
  </si>
  <si>
    <t>Администрация ЗАТО г.о. Молодёжный</t>
  </si>
  <si>
    <t>ИП Бобылева Валентина Сергеевна</t>
  </si>
  <si>
    <t>ООО "УК Ареал-Ком"</t>
  </si>
  <si>
    <t>Почта России</t>
  </si>
  <si>
    <t>МКУ "МФЦ в го Молодёжный"</t>
  </si>
  <si>
    <t>ИП Дожин Сергей Петрович</t>
  </si>
  <si>
    <t>п. Молодежный, д. 25</t>
  </si>
  <si>
    <t>Бюджет</t>
  </si>
  <si>
    <t>комерция</t>
  </si>
  <si>
    <t>бюджет</t>
  </si>
  <si>
    <t>МКУ ОДО «Детская школа искусств «Муза» городского округа Молодёжный Московской области</t>
  </si>
  <si>
    <t>п. Молодежный, д. 28</t>
  </si>
  <si>
    <t>п. Молодежный, место 2</t>
  </si>
  <si>
    <t>п. Молодежный, место 3</t>
  </si>
  <si>
    <t>п. Молодежный, д. 33/1</t>
  </si>
  <si>
    <t>г.о. Молодёжный, п. Молодёжный, д. 14</t>
  </si>
  <si>
    <t>5915720d-e367-4f56-ad19-ba57ae155513</t>
  </si>
  <si>
    <t>55.32321163539358</t>
  </si>
  <si>
    <t>36.78567051887513</t>
  </si>
  <si>
    <t>д. 9, 10, 11, 12, 14, 15</t>
  </si>
  <si>
    <t>д. 1, 2, 3, 4, 5</t>
  </si>
  <si>
    <t>г.о. Молодёжный, п. Молодёжный, д. 18</t>
  </si>
  <si>
    <t>97d7c651-dd7a-4b41-833a-2687514a3734</t>
  </si>
  <si>
    <t>55.323193322991074</t>
  </si>
  <si>
    <t>36.78207635879517</t>
  </si>
  <si>
    <t>ООО "СТМ ГРУПП"</t>
  </si>
  <si>
    <t>Коммерция</t>
  </si>
  <si>
    <t>д. 7, 8, 16, 17, 18</t>
  </si>
  <si>
    <t>г.о. Молодёжный, п. Молодёжный, в/г 89/1, общ. № 1, 2, 1/1, 1/2</t>
  </si>
  <si>
    <t>02e61f6d-bb38-458a-b94a-2d25fcc7eadf</t>
  </si>
  <si>
    <t>55.327005172366356</t>
  </si>
  <si>
    <t>36.78670048713685</t>
  </si>
  <si>
    <t>Филиал ФГБУ "ЦЖКУ" Минобороны РФ по РВСН (п. Молодежный)</t>
  </si>
  <si>
    <t>г.о. Молодёжный, п. Молодёжный, в/ч 33790Б, автопарк, инв.39</t>
  </si>
  <si>
    <t>cb79b23e-e541-4aea-8911-02cbe1a3f985</t>
  </si>
  <si>
    <t xml:space="preserve">55.327795574024854
</t>
  </si>
  <si>
    <t>36.78689360618592</t>
  </si>
  <si>
    <t>г.о. Молодёжный, п. Молодёжный, в/ч 33790Б, спецфонд, 4106, инв.№401</t>
  </si>
  <si>
    <t>577224ff-642c-4972-a97a-cf42095ff0f1</t>
  </si>
  <si>
    <t xml:space="preserve">55.32301
</t>
  </si>
  <si>
    <t>36.81604</t>
  </si>
  <si>
    <t>г.о. Молодёжный, п. Молодёжный, в/ч 33790Б, спецфонд, Д001, инв.№301</t>
  </si>
  <si>
    <t>1986b22d-b5cc-427c-926f-abc0726b963f</t>
  </si>
  <si>
    <t xml:space="preserve">55.328014 
</t>
  </si>
  <si>
    <t xml:space="preserve">36.818653
</t>
  </si>
  <si>
    <t>г.о. Молодёжный, п. Молодёжный, в/ч 33790Б, спецфонд, Д002, инв.№302</t>
  </si>
  <si>
    <t>ee163e21-89fa-4e6a-99b3-8337b79cc388</t>
  </si>
  <si>
    <t xml:space="preserve">55.32988 </t>
  </si>
  <si>
    <t>36.811737</t>
  </si>
  <si>
    <t>г.о. Молодёжный, п. Молодёжный, в/ч 33790Б, спецфонд, Д002, инв.№309</t>
  </si>
  <si>
    <t>г.о. Молодёжный, п. Молодёжный, в/ч 33790Б, столовая, инв.№47</t>
  </si>
  <si>
    <t>1c142fd7-cdc7-4e35-bcd2-433721cd8cf4</t>
  </si>
  <si>
    <t xml:space="preserve">55.322525 </t>
  </si>
  <si>
    <t>36.798523</t>
  </si>
  <si>
    <t>4f8512eb-f731-420f-94ae-451311614bad</t>
  </si>
  <si>
    <t xml:space="preserve">55.326366 </t>
  </si>
  <si>
    <t>36.788345</t>
  </si>
  <si>
    <t>г.о. Молодёжный, п. Молодёжный, д. 23</t>
  </si>
  <si>
    <t>1784628d-9754-4144-8623-4a7d88352ef7</t>
  </si>
  <si>
    <t>55.324615</t>
  </si>
  <si>
    <t>36.780735</t>
  </si>
  <si>
    <t>г.о. Молодёжный, п. Молодёжный, д. 24</t>
  </si>
  <si>
    <t>bc2fdfff-3c54-49ae-bfcd-ba195c97bb5a</t>
  </si>
  <si>
    <t xml:space="preserve">55.325615 
</t>
  </si>
  <si>
    <t>36.782066</t>
  </si>
  <si>
    <t xml:space="preserve">МОУ сош го Молодёжный </t>
  </si>
  <si>
    <t>г.о. Молодёжный, п. Молодёжный, д. 25 ГСК 1 (кп 1)</t>
  </si>
  <si>
    <t>5a9e1ffe-b4f4-43b3-b756-b28749d81d59</t>
  </si>
  <si>
    <t xml:space="preserve">55.32798 </t>
  </si>
  <si>
    <t>36.78277</t>
  </si>
  <si>
    <t>ГСК №1</t>
  </si>
  <si>
    <t>г.о. Молодёжный, п. Молодёжный, д. 25 ГСК 1 (кп2)</t>
  </si>
  <si>
    <t>d0bb3685-e96f-48bf-8181-1e51d55655cb</t>
  </si>
  <si>
    <t xml:space="preserve">55.329624 </t>
  </si>
  <si>
    <t xml:space="preserve">36.782043
</t>
  </si>
  <si>
    <t>г.о. Молодёжный, п. Молодёжный, д. 4 (Магнит)</t>
  </si>
  <si>
    <t>05a172d2-5c81-49cf-9dae-eb9321851dc8</t>
  </si>
  <si>
    <t xml:space="preserve">55.32544263313171
</t>
  </si>
  <si>
    <t xml:space="preserve">36.781995892524726
</t>
  </si>
  <si>
    <t xml:space="preserve">ТАНДЕР АО </t>
  </si>
  <si>
    <t xml:space="preserve">г.о. Молодёжный, п. Молодёжный, д. 29 </t>
  </si>
  <si>
    <t>5071f47e-0e47-4cb4-a627-f70b02e9be44</t>
  </si>
  <si>
    <t xml:space="preserve">55.32591 </t>
  </si>
  <si>
    <t>36.78603</t>
  </si>
  <si>
    <t>МКУ "Дом культуры "Молодёжный"</t>
  </si>
  <si>
    <t>г.о. Молодёжный, п. Молодёжный, д. 36</t>
  </si>
  <si>
    <t>b2f023ed-71ef-4c29-846c-7aad881fc9ec</t>
  </si>
  <si>
    <t>55.325501</t>
  </si>
  <si>
    <t>36.789215</t>
  </si>
  <si>
    <t>МКУ "ФОК "Молодёжный"</t>
  </si>
  <si>
    <t>538f5592-bd55-4357bd5b-db6bba171ee1</t>
  </si>
  <si>
    <t>55.32501</t>
  </si>
  <si>
    <t>36.78432</t>
  </si>
  <si>
    <t>ИП Дорошенко Елена Михайловна</t>
  </si>
  <si>
    <t>г.о. Молодёжный, п. Молодёжный, стр. 1 магазин хоз. товары</t>
  </si>
  <si>
    <t>Факт</t>
  </si>
  <si>
    <t>п.Молодёжный, в/г 89/1, общ. № 1, 2, 1/1, 1/2</t>
  </si>
  <si>
    <t>п.Молодежный, д. 34</t>
  </si>
  <si>
    <t xml:space="preserve"> п.Молодёжный, в/ч 33790Б, автопарк, инв.39</t>
  </si>
  <si>
    <t>п.Молодёжный, в/ч 33790Б, спецфонд, 4106, инв.№401</t>
  </si>
  <si>
    <t>п.Молодёжный, в/ч 33790Б, спецфонд, Д001, инв.№301</t>
  </si>
  <si>
    <t>п.Молодёжный, в/ч 33790Б, спецфонд, Д002, инв.№302</t>
  </si>
  <si>
    <t>п.Молодёжный, в/ч 33790Б, спецфонд, Д002, инв.№309</t>
  </si>
  <si>
    <t>п.Молодёжный, в/ч 33790Б, столовая, инв.№47</t>
  </si>
  <si>
    <t>п.Молодёжный, д. 23</t>
  </si>
  <si>
    <t>п.Молодёжный, д. 24</t>
  </si>
  <si>
    <t>п.Молодежный, д. 25</t>
  </si>
  <si>
    <t>п.Молодежный, д. 33</t>
  </si>
  <si>
    <t>п.Молодежный, д. 29</t>
  </si>
  <si>
    <t>п.Молодежный, д. 36</t>
  </si>
  <si>
    <t>п.Молодёжный, стр. 1 магазин хоз. товары</t>
  </si>
  <si>
    <t>УТВЕРЖДЕНА 
распоряжением Министерства жилищно-коммунального хозяйства Московской области 
дата 28.02.2023 №30-РВ</t>
  </si>
  <si>
    <r>
      <rPr>
        <sz val="18"/>
        <rFont val="Times New Roman"/>
        <family val="1"/>
        <charset val="204"/>
      </rPr>
      <t xml:space="preserve">«Утверждаю»  
Глава ЗАТО городской округ Молодёжный
Московской области 
</t>
    </r>
    <r>
      <rPr>
        <u/>
        <sz val="18"/>
        <rFont val="Times New Roman"/>
        <family val="1"/>
        <charset val="204"/>
      </rPr>
      <t>Петухов М.А.</t>
    </r>
    <r>
      <rPr>
        <sz val="18"/>
        <rFont val="Times New Roman"/>
        <family val="1"/>
        <charset val="204"/>
      </rPr>
      <t xml:space="preserve"> 
подпись
____________________________ дата
м.п.                                    </t>
    </r>
    <r>
      <rPr>
        <sz val="14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</si>
  <si>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«Согласовано» 
Исполнительный директор 
ООО "Рузский региональный оператор"
</t>
    </r>
    <r>
      <rPr>
        <u/>
        <sz val="18"/>
        <rFont val="Times New Roman"/>
        <family val="1"/>
        <charset val="204"/>
      </rPr>
      <t>Белов С.В.</t>
    </r>
    <r>
      <rPr>
        <sz val="18"/>
        <rFont val="Times New Roman"/>
        <family val="1"/>
        <charset val="204"/>
      </rPr>
      <t xml:space="preserve"> 
подпись   
____________________________ дата
м.п.                                                                                                                                     </t>
    </r>
  </si>
  <si>
    <t>АДМИНИСТРАЦИЯ ЗАКРЫТОГО АДМИНИСТРАТИВНО-ТЕРРИТОРИАЛЬНОГО ОБРАЗОВАНИЯ ГОРОДСКОЙ ОКРУГ МОЛОДЁЖНЫЙ МОСКОВСКОЙ ОБЛАСТИ, 143355, Московская область, п. Молодёжный, д. 25,  ОГРН 1025003754270</t>
  </si>
  <si>
    <t xml:space="preserve">ФЕДЕРАЛЬНОЕ ГОСУДАРСТВЕННОЕ БЮДЖЕТНОЕ УЧРЕЖДЕНИЕ "ЦЕНТРАЛЬНОЕ ЖИЛИЩНО-КОММУНАЛЬНОЕ УПРАВЛЕНИЕ" МИНИСТЕРСТВА ОБОРОНЫ РОССИЙСКОЙ ФЕДЕРАЦИИ, 143355, Московская область, п. Молодёжный, ОГРН 1027700430889
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</si>
  <si>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ФЕДЕРАЦИИ, 143355, Московская область, п. Молодёжный, ОГРН 1027700430889</t>
  </si>
  <si>
    <t xml:space="preserve">МУНИЦИПАЛЬНОЕ ОБЩЕОБРАЗОВАТЕЛЬНОЕ УЧРЕЖДЕНИЕ СРЕДНЯЯ
ОБЩЕОБРАЗОВАТЕЛЬНАЯ ШКОЛА ГОРОДСКОГО ОКРУГА МОЛОДЁЖНЫЙ МОСКОВСКОЙ ОБЛАСТИ, 143355, Московская область, п. Молодежный, д. 23, ОГРН 1025003752256
</t>
  </si>
  <si>
    <t>МУНИЦИПАЛЬНОЕ ОБЩЕОБРАЗОВАТЕЛЬНОЕ УЧРЕЖДЕНИЕ СРЕДНЯЯ
ОБЩЕОБРАЗОВАТЕЛЬНАЯ ШКОЛА ГОРОДСКОГО ОКРУГА МОЛОДЁЖНЫЙ МОСКОВСКОЙ ОБЛАСТИ, 143355, Московская область, п. Молодежный, д. 24, ОГРН 1025003752256</t>
  </si>
  <si>
    <t>ГАРАЖНО-СТРОИТЕЛЬНЫЙ КООПЕРАТИВ №1, Московская область, Наро-Фоминский р-н, п. Молодежный, ОГРН 1065030018459</t>
  </si>
  <si>
    <t>АКЦИОНЕРНОЕ ОБЩЕСТВО "ТАНДЕР", Московская область, п. Молодежный, д.33, ОГРН 1022301598549</t>
  </si>
  <si>
    <t>МУНИЦИПАЛЬНОЕ КАЗЕННОЕ УЧРЕЖДЕНИЕ "ДОМ КУЛЬТУРЫ "МОЛОДЁЖНЫЙ", Московская область, п. Молодежный, д.29, ОГРН 1155030001158</t>
  </si>
  <si>
    <t>МУНИЦИПАЛЬНОЕ КАЗЕННОЕ УЧРЕЖДЕНИЕ "ФИЗКУЛЬТУРНО-ОЗДОРОВИТЕЛЬНЫЙ КОМПЛЕКС "МОЛОДЁЖНЫЙ", Московская область, п. Молодежный, д. 36, ОГРН 1205000028001</t>
  </si>
  <si>
    <t>ДОРОШЕНКО ЕЛЕНА МИХАЙЛОВНА, Московская область, п. Молодежный, д. 17, кв. 33, ОГРН 308503005300014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</si>
</sst>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1"/>
    </font>
    <font>
      <sz val="14"/>
      <color rgb="FFFF000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L63"/>
  <sheetViews>
    <sheetView tabSelected="1" topLeftCell="B24" zoomScale="60" zoomScaleNormal="60" workbookViewId="0">
      <selection activeCell="AL44" sqref="AL44:AL45"/>
    </sheetView>
  </sheetViews>
  <sheetFormatPr defaultColWidth="9.140625" defaultRowHeight="18.75" x14ac:dyDescent="0.25"/>
  <cols>
    <col min="1" max="1" width="9.140625" style="1"/>
    <col min="2" max="2" width="4.85546875" style="1" customWidth="1"/>
    <col min="3" max="3" width="18.28515625" style="1" customWidth="1"/>
    <col min="4" max="4" width="44.7109375" style="3" customWidth="1"/>
    <col min="5" max="5" width="34.7109375" style="3" customWidth="1"/>
    <col min="6" max="6" width="16.28515625" style="3" customWidth="1"/>
    <col min="7" max="7" width="17.42578125" style="1" customWidth="1"/>
    <col min="8" max="8" width="16.28515625" style="1" customWidth="1"/>
    <col min="9" max="10" width="16.28515625" style="2" customWidth="1"/>
    <col min="11" max="15" width="16.28515625" style="1" customWidth="1"/>
    <col min="16" max="16" width="36.7109375" style="1" customWidth="1"/>
    <col min="17" max="17" width="22" style="1" customWidth="1"/>
    <col min="18" max="18" width="20" style="1" customWidth="1"/>
    <col min="19" max="19" width="16.28515625" style="1" customWidth="1"/>
    <col min="20" max="20" width="23.140625" style="1" customWidth="1"/>
    <col min="21" max="23" width="16.28515625" style="19" customWidth="1"/>
    <col min="24" max="26" width="16.28515625" style="1" customWidth="1"/>
    <col min="27" max="27" width="5.5703125" style="1" bestFit="1" customWidth="1"/>
    <col min="28" max="28" width="13.7109375" style="1" customWidth="1"/>
    <col min="29" max="29" width="5.140625" style="1" bestFit="1" customWidth="1"/>
    <col min="30" max="30" width="13.7109375" style="1" customWidth="1"/>
    <col min="31" max="31" width="5.140625" style="1" bestFit="1" customWidth="1"/>
    <col min="32" max="32" width="13.7109375" style="1" customWidth="1"/>
    <col min="33" max="33" width="5.140625" style="1" customWidth="1"/>
    <col min="34" max="34" width="13.7109375" style="1" customWidth="1"/>
    <col min="35" max="35" width="5.140625" style="1" customWidth="1"/>
    <col min="36" max="36" width="13.7109375" style="1" customWidth="1"/>
    <col min="37" max="37" width="5.140625" style="1" customWidth="1"/>
    <col min="38" max="38" width="13.7109375" style="1" customWidth="1"/>
    <col min="39" max="16384" width="9.140625" style="1"/>
  </cols>
  <sheetData>
    <row r="2" spans="2:32" x14ac:dyDescent="0.25">
      <c r="X2" s="41" t="s">
        <v>157</v>
      </c>
      <c r="Y2" s="42"/>
      <c r="Z2" s="42"/>
      <c r="AA2" s="42"/>
      <c r="AB2" s="42"/>
      <c r="AC2" s="42"/>
      <c r="AD2" s="42"/>
      <c r="AE2" s="42"/>
      <c r="AF2" s="42"/>
    </row>
    <row r="3" spans="2:32" x14ac:dyDescent="0.25">
      <c r="X3" s="42"/>
      <c r="Y3" s="42"/>
      <c r="Z3" s="42"/>
      <c r="AA3" s="42"/>
      <c r="AB3" s="42"/>
      <c r="AC3" s="42"/>
      <c r="AD3" s="42"/>
      <c r="AE3" s="42"/>
      <c r="AF3" s="42"/>
    </row>
    <row r="4" spans="2:32" x14ac:dyDescent="0.25">
      <c r="X4" s="42"/>
      <c r="Y4" s="42"/>
      <c r="Z4" s="42"/>
      <c r="AA4" s="42"/>
      <c r="AB4" s="42"/>
      <c r="AC4" s="42"/>
      <c r="AD4" s="42"/>
      <c r="AE4" s="42"/>
      <c r="AF4" s="42"/>
    </row>
    <row r="5" spans="2:32" x14ac:dyDescent="0.25">
      <c r="X5" s="42"/>
      <c r="Y5" s="42"/>
      <c r="Z5" s="42"/>
      <c r="AA5" s="42"/>
      <c r="AB5" s="42"/>
      <c r="AC5" s="42"/>
      <c r="AD5" s="42"/>
      <c r="AE5" s="42"/>
      <c r="AF5" s="42"/>
    </row>
    <row r="6" spans="2:32" x14ac:dyDescent="0.25">
      <c r="X6" s="42"/>
      <c r="Y6" s="42"/>
      <c r="Z6" s="42"/>
      <c r="AA6" s="42"/>
      <c r="AB6" s="42"/>
      <c r="AC6" s="42"/>
      <c r="AD6" s="42"/>
      <c r="AE6" s="42"/>
      <c r="AF6" s="42"/>
    </row>
    <row r="7" spans="2:32" x14ac:dyDescent="0.25">
      <c r="X7" s="42"/>
      <c r="Y7" s="42"/>
      <c r="Z7" s="42"/>
      <c r="AA7" s="42"/>
      <c r="AB7" s="42"/>
      <c r="AC7" s="42"/>
      <c r="AD7" s="42"/>
      <c r="AE7" s="42"/>
      <c r="AF7" s="42"/>
    </row>
    <row r="8" spans="2:32" x14ac:dyDescent="0.25">
      <c r="X8" s="42"/>
      <c r="Y8" s="42"/>
      <c r="Z8" s="42"/>
      <c r="AA8" s="42"/>
      <c r="AB8" s="42"/>
      <c r="AC8" s="42"/>
      <c r="AD8" s="42"/>
      <c r="AE8" s="42"/>
      <c r="AF8" s="42"/>
    </row>
    <row r="9" spans="2:32" x14ac:dyDescent="0.25">
      <c r="X9" s="42"/>
      <c r="Y9" s="42"/>
      <c r="Z9" s="42"/>
      <c r="AA9" s="42"/>
      <c r="AB9" s="42"/>
      <c r="AC9" s="42"/>
      <c r="AD9" s="42"/>
      <c r="AE9" s="42"/>
      <c r="AF9" s="42"/>
    </row>
    <row r="10" spans="2:32" x14ac:dyDescent="0.25">
      <c r="X10" s="42"/>
      <c r="Y10" s="42"/>
      <c r="Z10" s="42"/>
      <c r="AA10" s="42"/>
      <c r="AB10" s="42"/>
      <c r="AC10" s="42"/>
      <c r="AD10" s="42"/>
      <c r="AE10" s="42"/>
      <c r="AF10" s="42"/>
    </row>
    <row r="13" spans="2:32" ht="18.75" customHeight="1" x14ac:dyDescent="0.25">
      <c r="B13" s="58" t="s">
        <v>159</v>
      </c>
      <c r="C13" s="59"/>
      <c r="D13" s="59"/>
      <c r="X13" s="60" t="s">
        <v>158</v>
      </c>
      <c r="Y13" s="59"/>
      <c r="Z13" s="59"/>
      <c r="AA13" s="59"/>
      <c r="AB13" s="59"/>
    </row>
    <row r="14" spans="2:32" ht="18.75" customHeight="1" x14ac:dyDescent="0.25">
      <c r="B14" s="59"/>
      <c r="C14" s="59"/>
      <c r="D14" s="59"/>
      <c r="X14" s="59"/>
      <c r="Y14" s="59"/>
      <c r="Z14" s="59"/>
      <c r="AA14" s="59"/>
      <c r="AB14" s="59"/>
    </row>
    <row r="15" spans="2:32" x14ac:dyDescent="0.25">
      <c r="B15" s="59"/>
      <c r="C15" s="59"/>
      <c r="D15" s="59"/>
      <c r="X15" s="59"/>
      <c r="Y15" s="59"/>
      <c r="Z15" s="59"/>
      <c r="AA15" s="59"/>
      <c r="AB15" s="59"/>
    </row>
    <row r="16" spans="2:32" x14ac:dyDescent="0.25">
      <c r="B16" s="59"/>
      <c r="C16" s="59"/>
      <c r="D16" s="59"/>
      <c r="X16" s="59"/>
      <c r="Y16" s="59"/>
      <c r="Z16" s="59"/>
      <c r="AA16" s="59"/>
      <c r="AB16" s="59"/>
    </row>
    <row r="17" spans="2:38" x14ac:dyDescent="0.25">
      <c r="B17" s="59"/>
      <c r="C17" s="59"/>
      <c r="D17" s="59"/>
      <c r="X17" s="59"/>
      <c r="Y17" s="59"/>
      <c r="Z17" s="59"/>
      <c r="AA17" s="59"/>
      <c r="AB17" s="59"/>
    </row>
    <row r="18" spans="2:38" x14ac:dyDescent="0.25">
      <c r="B18" s="59"/>
      <c r="C18" s="59"/>
      <c r="D18" s="59"/>
      <c r="X18" s="59"/>
      <c r="Y18" s="59"/>
      <c r="Z18" s="59"/>
      <c r="AA18" s="59"/>
      <c r="AB18" s="59"/>
    </row>
    <row r="19" spans="2:38" x14ac:dyDescent="0.25">
      <c r="B19" s="59"/>
      <c r="C19" s="59"/>
      <c r="D19" s="59"/>
      <c r="X19" s="59"/>
      <c r="Y19" s="59"/>
      <c r="Z19" s="59"/>
      <c r="AA19" s="59"/>
      <c r="AB19" s="59"/>
    </row>
    <row r="20" spans="2:38" x14ac:dyDescent="0.25">
      <c r="B20" s="59"/>
      <c r="C20" s="59"/>
      <c r="D20" s="59"/>
      <c r="X20" s="59"/>
      <c r="Y20" s="59"/>
      <c r="Z20" s="59"/>
      <c r="AA20" s="59"/>
      <c r="AB20" s="59"/>
    </row>
    <row r="21" spans="2:38" ht="36.75" customHeight="1" x14ac:dyDescent="0.25">
      <c r="B21" s="59"/>
      <c r="C21" s="59"/>
      <c r="D21" s="59"/>
      <c r="X21" s="59"/>
      <c r="Y21" s="59"/>
      <c r="Z21" s="59"/>
      <c r="AA21" s="59"/>
      <c r="AB21" s="59"/>
    </row>
    <row r="28" spans="2:38" s="4" customFormat="1" ht="18.75" customHeight="1" x14ac:dyDescent="0.25">
      <c r="B28" s="61" t="s">
        <v>41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</row>
    <row r="29" spans="2:38" x14ac:dyDescent="0.25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</row>
    <row r="30" spans="2:38" ht="61.5" customHeight="1" x14ac:dyDescent="0.25">
      <c r="B30" s="48" t="s">
        <v>37</v>
      </c>
      <c r="C30" s="51" t="s">
        <v>2</v>
      </c>
      <c r="D30" s="44" t="s">
        <v>19</v>
      </c>
      <c r="E30" s="44" t="s">
        <v>29</v>
      </c>
      <c r="F30" s="44" t="s">
        <v>20</v>
      </c>
      <c r="G30" s="47" t="s">
        <v>3</v>
      </c>
      <c r="H30" s="47"/>
      <c r="I30" s="40" t="s">
        <v>6</v>
      </c>
      <c r="J30" s="40"/>
      <c r="K30" s="40"/>
      <c r="L30" s="40"/>
      <c r="M30" s="40"/>
      <c r="N30" s="40"/>
      <c r="O30" s="40"/>
      <c r="P30" s="48" t="s">
        <v>30</v>
      </c>
      <c r="Q30" s="39" t="s">
        <v>31</v>
      </c>
      <c r="R30" s="39"/>
      <c r="S30" s="39"/>
      <c r="T30" s="39"/>
      <c r="U30" s="39"/>
      <c r="V30" s="39"/>
      <c r="W30" s="39"/>
      <c r="X30" s="62" t="s">
        <v>35</v>
      </c>
      <c r="Y30" s="63"/>
      <c r="Z30" s="64"/>
      <c r="AA30" s="39" t="s">
        <v>32</v>
      </c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</row>
    <row r="31" spans="2:38" ht="39" customHeight="1" x14ac:dyDescent="0.25">
      <c r="B31" s="52"/>
      <c r="C31" s="52"/>
      <c r="D31" s="45"/>
      <c r="E31" s="45"/>
      <c r="F31" s="45"/>
      <c r="G31" s="47" t="s">
        <v>4</v>
      </c>
      <c r="H31" s="47" t="s">
        <v>5</v>
      </c>
      <c r="I31" s="40" t="s">
        <v>27</v>
      </c>
      <c r="J31" s="40" t="s">
        <v>28</v>
      </c>
      <c r="K31" s="40" t="s">
        <v>21</v>
      </c>
      <c r="L31" s="40" t="s">
        <v>22</v>
      </c>
      <c r="M31" s="40" t="s">
        <v>23</v>
      </c>
      <c r="N31" s="40" t="s">
        <v>24</v>
      </c>
      <c r="O31" s="40" t="s">
        <v>25</v>
      </c>
      <c r="P31" s="49"/>
      <c r="Q31" s="40" t="s">
        <v>10</v>
      </c>
      <c r="R31" s="40" t="s">
        <v>33</v>
      </c>
      <c r="S31" s="40" t="s">
        <v>34</v>
      </c>
      <c r="T31" s="39" t="s">
        <v>11</v>
      </c>
      <c r="U31" s="56" t="s">
        <v>36</v>
      </c>
      <c r="V31" s="56"/>
      <c r="W31" s="56"/>
      <c r="X31" s="65"/>
      <c r="Y31" s="66"/>
      <c r="Z31" s="67"/>
      <c r="AA31" s="47" t="s">
        <v>17</v>
      </c>
      <c r="AB31" s="47"/>
      <c r="AC31" s="47"/>
      <c r="AD31" s="47"/>
      <c r="AE31" s="47"/>
      <c r="AF31" s="47"/>
      <c r="AG31" s="36" t="s">
        <v>18</v>
      </c>
      <c r="AH31" s="37"/>
      <c r="AI31" s="37"/>
      <c r="AJ31" s="37"/>
      <c r="AK31" s="37"/>
      <c r="AL31" s="38"/>
    </row>
    <row r="32" spans="2:38" ht="39" customHeight="1" x14ac:dyDescent="0.25">
      <c r="B32" s="52"/>
      <c r="C32" s="52"/>
      <c r="D32" s="45"/>
      <c r="E32" s="45"/>
      <c r="F32" s="45"/>
      <c r="G32" s="47"/>
      <c r="H32" s="47"/>
      <c r="I32" s="40"/>
      <c r="J32" s="40"/>
      <c r="K32" s="40"/>
      <c r="L32" s="40"/>
      <c r="M32" s="40"/>
      <c r="N32" s="40"/>
      <c r="O32" s="40"/>
      <c r="P32" s="49"/>
      <c r="Q32" s="40"/>
      <c r="R32" s="40"/>
      <c r="S32" s="40"/>
      <c r="T32" s="39"/>
      <c r="U32" s="56" t="s">
        <v>15</v>
      </c>
      <c r="V32" s="56" t="s">
        <v>13</v>
      </c>
      <c r="W32" s="56"/>
      <c r="X32" s="44" t="s">
        <v>12</v>
      </c>
      <c r="Y32" s="54" t="s">
        <v>13</v>
      </c>
      <c r="Z32" s="55"/>
      <c r="AA32" s="39" t="s">
        <v>7</v>
      </c>
      <c r="AB32" s="39"/>
      <c r="AC32" s="39" t="s">
        <v>8</v>
      </c>
      <c r="AD32" s="39"/>
      <c r="AE32" s="39" t="s">
        <v>9</v>
      </c>
      <c r="AF32" s="39"/>
      <c r="AG32" s="54" t="s">
        <v>7</v>
      </c>
      <c r="AH32" s="55"/>
      <c r="AI32" s="54" t="s">
        <v>8</v>
      </c>
      <c r="AJ32" s="55"/>
      <c r="AK32" s="54" t="s">
        <v>9</v>
      </c>
      <c r="AL32" s="55"/>
    </row>
    <row r="33" spans="2:38" ht="75" x14ac:dyDescent="0.25">
      <c r="B33" s="53"/>
      <c r="C33" s="53"/>
      <c r="D33" s="46"/>
      <c r="E33" s="46"/>
      <c r="F33" s="46"/>
      <c r="G33" s="47"/>
      <c r="H33" s="47"/>
      <c r="I33" s="40"/>
      <c r="J33" s="40"/>
      <c r="K33" s="40"/>
      <c r="L33" s="40"/>
      <c r="M33" s="40"/>
      <c r="N33" s="40"/>
      <c r="O33" s="40"/>
      <c r="P33" s="50"/>
      <c r="Q33" s="40"/>
      <c r="R33" s="40"/>
      <c r="S33" s="40"/>
      <c r="T33" s="39"/>
      <c r="U33" s="56"/>
      <c r="V33" s="20" t="s">
        <v>0</v>
      </c>
      <c r="W33" s="20" t="s">
        <v>1</v>
      </c>
      <c r="X33" s="46"/>
      <c r="Y33" s="5" t="s">
        <v>14</v>
      </c>
      <c r="Z33" s="5" t="s">
        <v>1</v>
      </c>
      <c r="AA33" s="5" t="s">
        <v>16</v>
      </c>
      <c r="AB33" s="5" t="s">
        <v>26</v>
      </c>
      <c r="AC33" s="5" t="s">
        <v>16</v>
      </c>
      <c r="AD33" s="5" t="s">
        <v>26</v>
      </c>
      <c r="AE33" s="5" t="s">
        <v>16</v>
      </c>
      <c r="AF33" s="5" t="s">
        <v>26</v>
      </c>
      <c r="AG33" s="5" t="s">
        <v>16</v>
      </c>
      <c r="AH33" s="5" t="s">
        <v>26</v>
      </c>
      <c r="AI33" s="5" t="s">
        <v>16</v>
      </c>
      <c r="AJ33" s="5" t="s">
        <v>26</v>
      </c>
      <c r="AK33" s="5" t="s">
        <v>16</v>
      </c>
      <c r="AL33" s="5" t="s">
        <v>26</v>
      </c>
    </row>
    <row r="34" spans="2:38" x14ac:dyDescent="0.25">
      <c r="B34" s="9">
        <v>1</v>
      </c>
      <c r="C34" s="9">
        <v>2</v>
      </c>
      <c r="D34" s="10">
        <v>3</v>
      </c>
      <c r="E34" s="11">
        <v>4</v>
      </c>
      <c r="F34" s="9">
        <v>5</v>
      </c>
      <c r="G34" s="10">
        <v>6</v>
      </c>
      <c r="H34" s="9">
        <v>7</v>
      </c>
      <c r="I34" s="11">
        <v>8</v>
      </c>
      <c r="J34" s="12">
        <v>9</v>
      </c>
      <c r="K34" s="11">
        <v>10</v>
      </c>
      <c r="L34" s="11">
        <v>11</v>
      </c>
      <c r="M34" s="12">
        <v>12</v>
      </c>
      <c r="N34" s="11">
        <v>13</v>
      </c>
      <c r="O34" s="11">
        <v>14</v>
      </c>
      <c r="P34" s="10">
        <v>15</v>
      </c>
      <c r="Q34" s="9">
        <v>16</v>
      </c>
      <c r="R34" s="11">
        <v>17</v>
      </c>
      <c r="S34" s="12">
        <v>18</v>
      </c>
      <c r="T34" s="11">
        <v>19</v>
      </c>
      <c r="U34" s="23">
        <v>20</v>
      </c>
      <c r="V34" s="24">
        <v>21</v>
      </c>
      <c r="W34" s="23">
        <v>22</v>
      </c>
      <c r="X34" s="9">
        <v>23</v>
      </c>
      <c r="Y34" s="10">
        <v>24</v>
      </c>
      <c r="Z34" s="9">
        <v>25</v>
      </c>
      <c r="AA34" s="9">
        <v>26</v>
      </c>
      <c r="AB34" s="10">
        <v>27</v>
      </c>
      <c r="AC34" s="9">
        <v>28</v>
      </c>
      <c r="AD34" s="9">
        <v>29</v>
      </c>
      <c r="AE34" s="10">
        <v>30</v>
      </c>
      <c r="AF34" s="9">
        <v>31</v>
      </c>
      <c r="AG34" s="9">
        <v>32</v>
      </c>
      <c r="AH34" s="10">
        <v>33</v>
      </c>
      <c r="AI34" s="9">
        <v>34</v>
      </c>
      <c r="AJ34" s="9">
        <v>35</v>
      </c>
      <c r="AK34" s="10">
        <v>36</v>
      </c>
      <c r="AL34" s="9">
        <v>37</v>
      </c>
    </row>
    <row r="35" spans="2:38" x14ac:dyDescent="0.25">
      <c r="B35" s="27">
        <v>1</v>
      </c>
      <c r="C35" s="33" t="s">
        <v>43</v>
      </c>
      <c r="D35" s="27" t="s">
        <v>42</v>
      </c>
      <c r="E35" s="27" t="s">
        <v>44</v>
      </c>
      <c r="F35" s="33" t="s">
        <v>45</v>
      </c>
      <c r="G35" s="27">
        <v>55.326217651367202</v>
      </c>
      <c r="H35" s="27">
        <v>36.7835502624512</v>
      </c>
      <c r="I35" s="27">
        <v>1</v>
      </c>
      <c r="J35" s="27">
        <v>1</v>
      </c>
      <c r="K35" s="27">
        <v>1</v>
      </c>
      <c r="L35" s="27">
        <v>1</v>
      </c>
      <c r="M35" s="27">
        <v>1</v>
      </c>
      <c r="N35" s="27">
        <v>1</v>
      </c>
      <c r="O35" s="27">
        <v>0</v>
      </c>
      <c r="P35" s="33" t="s">
        <v>160</v>
      </c>
      <c r="Q35" s="6" t="s">
        <v>44</v>
      </c>
      <c r="R35" s="6" t="s">
        <v>66</v>
      </c>
      <c r="S35" s="6" t="s">
        <v>44</v>
      </c>
      <c r="T35" s="6" t="s">
        <v>38</v>
      </c>
      <c r="U35" s="21">
        <v>2.8645999999999998</v>
      </c>
      <c r="V35" s="21">
        <v>2.1610999999999998</v>
      </c>
      <c r="W35" s="21">
        <v>0.70350000000000001</v>
      </c>
      <c r="X35" s="27">
        <v>3.194</v>
      </c>
      <c r="Y35" s="30">
        <v>2.4095</v>
      </c>
      <c r="Z35" s="30">
        <v>0.78449999999999998</v>
      </c>
      <c r="AA35" s="27">
        <v>2</v>
      </c>
      <c r="AB35" s="27">
        <v>2.2000000000000002</v>
      </c>
      <c r="AC35" s="27">
        <v>1</v>
      </c>
      <c r="AD35" s="27">
        <v>0.9</v>
      </c>
      <c r="AE35" s="27">
        <v>1</v>
      </c>
      <c r="AF35" s="27">
        <v>8</v>
      </c>
      <c r="AG35" s="27">
        <v>4</v>
      </c>
      <c r="AH35" s="27">
        <v>4.4000000000000004</v>
      </c>
      <c r="AI35" s="27">
        <v>1</v>
      </c>
      <c r="AJ35" s="27">
        <v>0.9</v>
      </c>
      <c r="AK35" s="27">
        <v>1</v>
      </c>
      <c r="AL35" s="27">
        <v>8</v>
      </c>
    </row>
    <row r="36" spans="2:38" s="13" customFormat="1" ht="187.5" customHeight="1" x14ac:dyDescent="0.25">
      <c r="B36" s="29"/>
      <c r="C36" s="35"/>
      <c r="D36" s="29"/>
      <c r="E36" s="29"/>
      <c r="F36" s="35"/>
      <c r="G36" s="29"/>
      <c r="H36" s="29"/>
      <c r="I36" s="29"/>
      <c r="J36" s="29"/>
      <c r="K36" s="29"/>
      <c r="L36" s="29"/>
      <c r="M36" s="29"/>
      <c r="N36" s="29"/>
      <c r="O36" s="29"/>
      <c r="P36" s="35"/>
      <c r="Q36" s="15" t="s">
        <v>46</v>
      </c>
      <c r="R36" s="15" t="s">
        <v>52</v>
      </c>
      <c r="S36" s="14" t="s">
        <v>55</v>
      </c>
      <c r="T36" s="14">
        <v>5030007884</v>
      </c>
      <c r="U36" s="21">
        <v>0.106</v>
      </c>
      <c r="V36" s="21">
        <v>0.106</v>
      </c>
      <c r="W36" s="21">
        <v>0</v>
      </c>
      <c r="X36" s="29"/>
      <c r="Y36" s="31"/>
      <c r="Z36" s="31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2:38" s="13" customFormat="1" ht="56.25" x14ac:dyDescent="0.25">
      <c r="B37" s="29"/>
      <c r="C37" s="35"/>
      <c r="D37" s="29"/>
      <c r="E37" s="29"/>
      <c r="F37" s="35"/>
      <c r="G37" s="29"/>
      <c r="H37" s="29"/>
      <c r="I37" s="29"/>
      <c r="J37" s="29"/>
      <c r="K37" s="29"/>
      <c r="L37" s="29"/>
      <c r="M37" s="29"/>
      <c r="N37" s="29"/>
      <c r="O37" s="29"/>
      <c r="P37" s="35"/>
      <c r="Q37" s="15" t="s">
        <v>47</v>
      </c>
      <c r="R37" s="15" t="s">
        <v>59</v>
      </c>
      <c r="S37" s="14" t="s">
        <v>54</v>
      </c>
      <c r="T37" s="16">
        <v>503012117838</v>
      </c>
      <c r="U37" s="21">
        <v>2E-3</v>
      </c>
      <c r="V37" s="21">
        <v>2E-3</v>
      </c>
      <c r="W37" s="21">
        <v>0</v>
      </c>
      <c r="X37" s="29"/>
      <c r="Y37" s="31"/>
      <c r="Z37" s="31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2:38" s="13" customFormat="1" ht="56.25" x14ac:dyDescent="0.25">
      <c r="B38" s="29"/>
      <c r="C38" s="35"/>
      <c r="D38" s="29"/>
      <c r="E38" s="29"/>
      <c r="F38" s="35"/>
      <c r="G38" s="29"/>
      <c r="H38" s="29"/>
      <c r="I38" s="29"/>
      <c r="J38" s="29"/>
      <c r="K38" s="29"/>
      <c r="L38" s="29"/>
      <c r="M38" s="29"/>
      <c r="N38" s="29"/>
      <c r="O38" s="29"/>
      <c r="P38" s="35"/>
      <c r="Q38" s="15" t="s">
        <v>48</v>
      </c>
      <c r="R38" s="15" t="s">
        <v>57</v>
      </c>
      <c r="S38" s="14" t="s">
        <v>54</v>
      </c>
      <c r="T38" s="14">
        <v>5030094982</v>
      </c>
      <c r="U38" s="21">
        <v>5.0000000000000001E-3</v>
      </c>
      <c r="V38" s="21">
        <v>5.0000000000000001E-3</v>
      </c>
      <c r="W38" s="21">
        <v>0</v>
      </c>
      <c r="X38" s="29"/>
      <c r="Y38" s="31"/>
      <c r="Z38" s="31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2:38" ht="56.25" x14ac:dyDescent="0.25">
      <c r="B39" s="29"/>
      <c r="C39" s="35"/>
      <c r="D39" s="29"/>
      <c r="E39" s="29"/>
      <c r="F39" s="35"/>
      <c r="G39" s="29"/>
      <c r="H39" s="29"/>
      <c r="I39" s="29"/>
      <c r="J39" s="29"/>
      <c r="K39" s="29"/>
      <c r="L39" s="29"/>
      <c r="M39" s="29"/>
      <c r="N39" s="29"/>
      <c r="O39" s="29"/>
      <c r="P39" s="35"/>
      <c r="Q39" s="6" t="s">
        <v>49</v>
      </c>
      <c r="R39" s="15" t="s">
        <v>60</v>
      </c>
      <c r="S39" s="14" t="s">
        <v>54</v>
      </c>
      <c r="T39" s="6">
        <v>7724490000</v>
      </c>
      <c r="U39" s="21">
        <v>7.0000000000000001E-3</v>
      </c>
      <c r="V39" s="21">
        <v>7.0000000000000001E-3</v>
      </c>
      <c r="W39" s="21">
        <v>0</v>
      </c>
      <c r="X39" s="29"/>
      <c r="Y39" s="31"/>
      <c r="Z39" s="31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2:38" s="13" customFormat="1" ht="37.5" x14ac:dyDescent="0.25">
      <c r="B40" s="29"/>
      <c r="C40" s="35"/>
      <c r="D40" s="29"/>
      <c r="E40" s="29"/>
      <c r="F40" s="35"/>
      <c r="G40" s="29"/>
      <c r="H40" s="29"/>
      <c r="I40" s="29"/>
      <c r="J40" s="29"/>
      <c r="K40" s="29"/>
      <c r="L40" s="29"/>
      <c r="M40" s="29"/>
      <c r="N40" s="29"/>
      <c r="O40" s="29"/>
      <c r="P40" s="35"/>
      <c r="Q40" s="15" t="s">
        <v>50</v>
      </c>
      <c r="R40" s="14" t="s">
        <v>57</v>
      </c>
      <c r="S40" s="14" t="s">
        <v>55</v>
      </c>
      <c r="T40" s="14">
        <v>5030083194</v>
      </c>
      <c r="U40" s="21">
        <v>2.9000000000000001E-2</v>
      </c>
      <c r="V40" s="21">
        <v>2.9000000000000001E-2</v>
      </c>
      <c r="W40" s="21">
        <v>0</v>
      </c>
      <c r="X40" s="29"/>
      <c r="Y40" s="31"/>
      <c r="Z40" s="31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2:38" ht="56.25" x14ac:dyDescent="0.25">
      <c r="B41" s="29"/>
      <c r="C41" s="35"/>
      <c r="D41" s="29"/>
      <c r="E41" s="29"/>
      <c r="F41" s="35"/>
      <c r="G41" s="29"/>
      <c r="H41" s="29"/>
      <c r="I41" s="29"/>
      <c r="J41" s="29"/>
      <c r="K41" s="29"/>
      <c r="L41" s="29"/>
      <c r="M41" s="29"/>
      <c r="N41" s="29"/>
      <c r="O41" s="29"/>
      <c r="P41" s="35"/>
      <c r="Q41" s="15" t="s">
        <v>51</v>
      </c>
      <c r="R41" s="15" t="s">
        <v>58</v>
      </c>
      <c r="S41" s="6" t="s">
        <v>54</v>
      </c>
      <c r="T41" s="16">
        <v>503000342282</v>
      </c>
      <c r="U41" s="21">
        <v>0.107</v>
      </c>
      <c r="V41" s="21">
        <v>0.107</v>
      </c>
      <c r="W41" s="21">
        <v>0</v>
      </c>
      <c r="X41" s="29"/>
      <c r="Y41" s="31"/>
      <c r="Z41" s="31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2:38" s="13" customFormat="1" ht="148.5" customHeight="1" x14ac:dyDescent="0.25">
      <c r="B42" s="28"/>
      <c r="C42" s="17"/>
      <c r="D42" s="18"/>
      <c r="E42" s="18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34"/>
      <c r="Q42" s="15" t="s">
        <v>56</v>
      </c>
      <c r="R42" s="15" t="s">
        <v>57</v>
      </c>
      <c r="S42" s="14" t="s">
        <v>55</v>
      </c>
      <c r="T42" s="14">
        <v>5030042208</v>
      </c>
      <c r="U42" s="21">
        <v>7.2999999999999995E-2</v>
      </c>
      <c r="V42" s="21">
        <v>7.2999999999999995E-2</v>
      </c>
      <c r="W42" s="21">
        <v>0</v>
      </c>
      <c r="X42" s="28"/>
      <c r="Y42" s="32"/>
      <c r="Z42" s="32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2:38" ht="213.75" customHeight="1" x14ac:dyDescent="0.25">
      <c r="B43" s="6">
        <v>2</v>
      </c>
      <c r="C43" s="26" t="s">
        <v>43</v>
      </c>
      <c r="D43" s="26" t="s">
        <v>61</v>
      </c>
      <c r="E43" s="14" t="s">
        <v>44</v>
      </c>
      <c r="F43" s="26" t="s">
        <v>62</v>
      </c>
      <c r="G43" s="26" t="s">
        <v>63</v>
      </c>
      <c r="H43" s="26" t="s">
        <v>64</v>
      </c>
      <c r="I43" s="14">
        <v>1</v>
      </c>
      <c r="J43" s="14">
        <v>1</v>
      </c>
      <c r="K43" s="14">
        <v>1</v>
      </c>
      <c r="L43" s="14">
        <v>1</v>
      </c>
      <c r="M43" s="14">
        <v>1</v>
      </c>
      <c r="N43" s="14">
        <v>1</v>
      </c>
      <c r="O43" s="14">
        <v>0</v>
      </c>
      <c r="P43" s="26" t="s">
        <v>160</v>
      </c>
      <c r="Q43" s="14" t="s">
        <v>44</v>
      </c>
      <c r="R43" s="26" t="s">
        <v>65</v>
      </c>
      <c r="S43" s="14" t="s">
        <v>44</v>
      </c>
      <c r="T43" s="14" t="s">
        <v>38</v>
      </c>
      <c r="U43" s="21">
        <v>6.0670799999999998</v>
      </c>
      <c r="V43" s="21">
        <v>4.5769200000000003</v>
      </c>
      <c r="W43" s="21">
        <v>1.4901599999999999</v>
      </c>
      <c r="X43" s="21">
        <v>6.0670799999999998</v>
      </c>
      <c r="Y43" s="21">
        <v>4.5769200000000003</v>
      </c>
      <c r="Z43" s="21">
        <v>1.4901599999999999</v>
      </c>
      <c r="AA43" s="14">
        <v>4</v>
      </c>
      <c r="AB43" s="14">
        <v>4.4000000000000004</v>
      </c>
      <c r="AC43" s="14">
        <v>1</v>
      </c>
      <c r="AD43" s="14">
        <v>0.9</v>
      </c>
      <c r="AE43" s="14">
        <v>1</v>
      </c>
      <c r="AF43" s="14">
        <v>8</v>
      </c>
      <c r="AG43" s="14">
        <v>4</v>
      </c>
      <c r="AH43" s="14">
        <v>4.4000000000000004</v>
      </c>
      <c r="AI43" s="14">
        <v>1</v>
      </c>
      <c r="AJ43" s="14">
        <v>0.9</v>
      </c>
      <c r="AK43" s="14">
        <v>1</v>
      </c>
      <c r="AL43" s="14">
        <v>8</v>
      </c>
    </row>
    <row r="44" spans="2:38" s="13" customFormat="1" ht="108.75" customHeight="1" x14ac:dyDescent="0.25">
      <c r="B44" s="27">
        <v>3</v>
      </c>
      <c r="C44" s="33" t="s">
        <v>43</v>
      </c>
      <c r="D44" s="33" t="s">
        <v>67</v>
      </c>
      <c r="E44" s="27" t="s">
        <v>44</v>
      </c>
      <c r="F44" s="33" t="s">
        <v>68</v>
      </c>
      <c r="G44" s="33" t="s">
        <v>69</v>
      </c>
      <c r="H44" s="33" t="s">
        <v>70</v>
      </c>
      <c r="I44" s="27">
        <v>1</v>
      </c>
      <c r="J44" s="27">
        <v>1</v>
      </c>
      <c r="K44" s="27">
        <v>1</v>
      </c>
      <c r="L44" s="27">
        <v>1</v>
      </c>
      <c r="M44" s="27">
        <v>1</v>
      </c>
      <c r="N44" s="27">
        <v>1</v>
      </c>
      <c r="O44" s="27">
        <v>0</v>
      </c>
      <c r="P44" s="33" t="s">
        <v>160</v>
      </c>
      <c r="Q44" s="14" t="s">
        <v>44</v>
      </c>
      <c r="R44" s="26" t="s">
        <v>73</v>
      </c>
      <c r="S44" s="14" t="s">
        <v>44</v>
      </c>
      <c r="T44" s="14" t="s">
        <v>38</v>
      </c>
      <c r="U44" s="21">
        <v>5.6345671232876704</v>
      </c>
      <c r="V44" s="21">
        <v>4.2506383561643801</v>
      </c>
      <c r="W44" s="21">
        <v>1.38392876712329</v>
      </c>
      <c r="X44" s="27">
        <v>5.66</v>
      </c>
      <c r="Y44" s="27">
        <v>4.2759999999999998</v>
      </c>
      <c r="Z44" s="27">
        <v>1.3839999999999999</v>
      </c>
      <c r="AA44" s="27">
        <v>4</v>
      </c>
      <c r="AB44" s="27">
        <v>4.4000000000000004</v>
      </c>
      <c r="AC44" s="27">
        <v>1</v>
      </c>
      <c r="AD44" s="27">
        <v>0.9</v>
      </c>
      <c r="AE44" s="27">
        <v>1</v>
      </c>
      <c r="AF44" s="27">
        <v>8</v>
      </c>
      <c r="AG44" s="27">
        <v>4</v>
      </c>
      <c r="AH44" s="27">
        <v>4.4000000000000004</v>
      </c>
      <c r="AI44" s="27">
        <v>2</v>
      </c>
      <c r="AJ44" s="27">
        <v>1.8</v>
      </c>
      <c r="AK44" s="27">
        <v>1</v>
      </c>
      <c r="AL44" s="27">
        <v>8</v>
      </c>
    </row>
    <row r="45" spans="2:38" s="13" customFormat="1" ht="111.75" customHeight="1" x14ac:dyDescent="0.25">
      <c r="B45" s="28"/>
      <c r="C45" s="34"/>
      <c r="D45" s="34"/>
      <c r="E45" s="28"/>
      <c r="F45" s="34"/>
      <c r="G45" s="34"/>
      <c r="H45" s="34"/>
      <c r="I45" s="28"/>
      <c r="J45" s="28"/>
      <c r="K45" s="28"/>
      <c r="L45" s="28"/>
      <c r="M45" s="28"/>
      <c r="N45" s="28"/>
      <c r="O45" s="28"/>
      <c r="P45" s="34"/>
      <c r="Q45" s="26" t="s">
        <v>71</v>
      </c>
      <c r="R45" s="26" t="s">
        <v>143</v>
      </c>
      <c r="S45" s="14" t="s">
        <v>72</v>
      </c>
      <c r="T45" s="14">
        <v>5030092664</v>
      </c>
      <c r="U45" s="21">
        <v>2.5000000000000001E-2</v>
      </c>
      <c r="V45" s="21">
        <v>2.5000000000000001E-2</v>
      </c>
      <c r="W45" s="21">
        <v>0</v>
      </c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2:38" s="13" customFormat="1" ht="281.25" x14ac:dyDescent="0.25">
      <c r="B46" s="14">
        <v>4</v>
      </c>
      <c r="C46" s="15" t="s">
        <v>43</v>
      </c>
      <c r="D46" s="15" t="s">
        <v>74</v>
      </c>
      <c r="E46" s="14" t="s">
        <v>53</v>
      </c>
      <c r="F46" s="15" t="s">
        <v>75</v>
      </c>
      <c r="G46" s="15" t="s">
        <v>76</v>
      </c>
      <c r="H46" s="15" t="s">
        <v>77</v>
      </c>
      <c r="I46" s="14">
        <v>1</v>
      </c>
      <c r="J46" s="14">
        <v>1</v>
      </c>
      <c r="K46" s="14">
        <v>1</v>
      </c>
      <c r="L46" s="14">
        <v>1</v>
      </c>
      <c r="M46" s="14">
        <v>1</v>
      </c>
      <c r="N46" s="14">
        <v>1</v>
      </c>
      <c r="O46" s="14">
        <v>0</v>
      </c>
      <c r="P46" s="15" t="s">
        <v>161</v>
      </c>
      <c r="Q46" s="25" t="s">
        <v>78</v>
      </c>
      <c r="R46" s="15" t="s">
        <v>142</v>
      </c>
      <c r="S46" s="14" t="s">
        <v>53</v>
      </c>
      <c r="T46" s="14">
        <v>7729314745</v>
      </c>
      <c r="U46" s="14">
        <v>0.91</v>
      </c>
      <c r="V46" s="21">
        <v>0.69</v>
      </c>
      <c r="W46" s="21">
        <v>0.22</v>
      </c>
      <c r="X46" s="14">
        <v>0.91</v>
      </c>
      <c r="Y46" s="21">
        <v>0.69</v>
      </c>
      <c r="Z46" s="21">
        <v>0.22</v>
      </c>
      <c r="AA46" s="14">
        <v>5</v>
      </c>
      <c r="AB46" s="14">
        <v>4.9000000000000004</v>
      </c>
      <c r="AC46" s="14">
        <v>0</v>
      </c>
      <c r="AD46" s="14">
        <v>0</v>
      </c>
      <c r="AE46" s="14">
        <v>0</v>
      </c>
      <c r="AF46" s="14">
        <v>0</v>
      </c>
      <c r="AG46" s="14">
        <v>5</v>
      </c>
      <c r="AH46" s="14">
        <v>4.9000000000000004</v>
      </c>
      <c r="AI46" s="14">
        <v>0</v>
      </c>
      <c r="AJ46" s="14">
        <v>0</v>
      </c>
      <c r="AK46" s="14">
        <v>0</v>
      </c>
      <c r="AL46" s="14">
        <v>0</v>
      </c>
    </row>
    <row r="47" spans="2:38" s="13" customFormat="1" ht="262.5" x14ac:dyDescent="0.25">
      <c r="B47" s="14">
        <v>5</v>
      </c>
      <c r="C47" s="15" t="s">
        <v>43</v>
      </c>
      <c r="D47" s="15" t="s">
        <v>79</v>
      </c>
      <c r="E47" s="14" t="s">
        <v>53</v>
      </c>
      <c r="F47" s="15" t="s">
        <v>80</v>
      </c>
      <c r="G47" s="15" t="s">
        <v>81</v>
      </c>
      <c r="H47" s="15" t="s">
        <v>82</v>
      </c>
      <c r="I47" s="14">
        <v>1</v>
      </c>
      <c r="J47" s="14">
        <v>1</v>
      </c>
      <c r="K47" s="14">
        <v>1</v>
      </c>
      <c r="L47" s="14">
        <v>1</v>
      </c>
      <c r="M47" s="14">
        <v>1</v>
      </c>
      <c r="N47" s="14">
        <v>1</v>
      </c>
      <c r="O47" s="14">
        <v>0</v>
      </c>
      <c r="P47" s="15" t="s">
        <v>162</v>
      </c>
      <c r="Q47" s="15" t="s">
        <v>79</v>
      </c>
      <c r="R47" s="15" t="s">
        <v>144</v>
      </c>
      <c r="S47" s="14" t="s">
        <v>53</v>
      </c>
      <c r="T47" s="14">
        <v>7729314745</v>
      </c>
      <c r="U47" s="21" t="s">
        <v>141</v>
      </c>
      <c r="V47" s="21" t="s">
        <v>141</v>
      </c>
      <c r="W47" s="21" t="s">
        <v>141</v>
      </c>
      <c r="X47" s="14" t="s">
        <v>141</v>
      </c>
      <c r="Y47" s="14" t="s">
        <v>141</v>
      </c>
      <c r="Z47" s="14" t="s">
        <v>141</v>
      </c>
      <c r="AA47" s="14">
        <v>2</v>
      </c>
      <c r="AB47" s="14">
        <v>2.2000000000000002</v>
      </c>
      <c r="AC47" s="14">
        <v>0</v>
      </c>
      <c r="AD47" s="14">
        <v>0</v>
      </c>
      <c r="AE47" s="14">
        <v>0</v>
      </c>
      <c r="AF47" s="14">
        <v>0</v>
      </c>
      <c r="AG47" s="14">
        <v>2</v>
      </c>
      <c r="AH47" s="14">
        <v>2.2000000000000002</v>
      </c>
      <c r="AI47" s="14">
        <v>0</v>
      </c>
      <c r="AJ47" s="14">
        <v>0</v>
      </c>
      <c r="AK47" s="14">
        <v>0</v>
      </c>
      <c r="AL47" s="14">
        <v>0</v>
      </c>
    </row>
    <row r="48" spans="2:38" s="13" customFormat="1" ht="262.5" x14ac:dyDescent="0.25">
      <c r="B48" s="14">
        <v>6</v>
      </c>
      <c r="C48" s="15" t="s">
        <v>43</v>
      </c>
      <c r="D48" s="15" t="s">
        <v>83</v>
      </c>
      <c r="E48" s="14" t="s">
        <v>53</v>
      </c>
      <c r="F48" s="15" t="s">
        <v>84</v>
      </c>
      <c r="G48" s="15" t="s">
        <v>85</v>
      </c>
      <c r="H48" s="15" t="s">
        <v>86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v>0</v>
      </c>
      <c r="P48" s="15" t="s">
        <v>162</v>
      </c>
      <c r="Q48" s="15" t="s">
        <v>83</v>
      </c>
      <c r="R48" s="15" t="s">
        <v>145</v>
      </c>
      <c r="S48" s="14" t="s">
        <v>53</v>
      </c>
      <c r="T48" s="14">
        <v>7729314745</v>
      </c>
      <c r="U48" s="21" t="s">
        <v>141</v>
      </c>
      <c r="V48" s="21" t="s">
        <v>141</v>
      </c>
      <c r="W48" s="21" t="s">
        <v>141</v>
      </c>
      <c r="X48" s="14" t="s">
        <v>141</v>
      </c>
      <c r="Y48" s="14" t="s">
        <v>141</v>
      </c>
      <c r="Z48" s="14" t="s">
        <v>141</v>
      </c>
      <c r="AA48" s="14">
        <v>1</v>
      </c>
      <c r="AB48" s="14">
        <v>1.1000000000000001</v>
      </c>
      <c r="AC48" s="14">
        <v>0</v>
      </c>
      <c r="AD48" s="14">
        <v>0</v>
      </c>
      <c r="AE48" s="14">
        <v>0</v>
      </c>
      <c r="AF48" s="14">
        <v>0</v>
      </c>
      <c r="AG48" s="14">
        <v>1</v>
      </c>
      <c r="AH48" s="14">
        <v>1.1000000000000001</v>
      </c>
      <c r="AI48" s="14">
        <v>0</v>
      </c>
      <c r="AJ48" s="14">
        <v>0</v>
      </c>
      <c r="AK48" s="14">
        <v>0</v>
      </c>
      <c r="AL48" s="14">
        <v>0</v>
      </c>
    </row>
    <row r="49" spans="2:38" s="13" customFormat="1" ht="262.5" x14ac:dyDescent="0.25">
      <c r="B49" s="14">
        <v>7</v>
      </c>
      <c r="C49" s="15" t="s">
        <v>43</v>
      </c>
      <c r="D49" s="15" t="s">
        <v>87</v>
      </c>
      <c r="E49" s="14" t="s">
        <v>53</v>
      </c>
      <c r="F49" s="15" t="s">
        <v>88</v>
      </c>
      <c r="G49" s="15" t="s">
        <v>89</v>
      </c>
      <c r="H49" s="15" t="s">
        <v>90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4">
        <v>1</v>
      </c>
      <c r="O49" s="14">
        <v>0</v>
      </c>
      <c r="P49" s="15" t="s">
        <v>162</v>
      </c>
      <c r="Q49" s="15" t="s">
        <v>87</v>
      </c>
      <c r="R49" s="15" t="s">
        <v>146</v>
      </c>
      <c r="S49" s="14" t="s">
        <v>53</v>
      </c>
      <c r="T49" s="14">
        <v>7729314745</v>
      </c>
      <c r="U49" s="21" t="s">
        <v>141</v>
      </c>
      <c r="V49" s="21" t="s">
        <v>141</v>
      </c>
      <c r="W49" s="21" t="s">
        <v>141</v>
      </c>
      <c r="X49" s="14" t="s">
        <v>141</v>
      </c>
      <c r="Y49" s="14" t="s">
        <v>141</v>
      </c>
      <c r="Z49" s="14" t="s">
        <v>141</v>
      </c>
      <c r="AA49" s="14">
        <v>1</v>
      </c>
      <c r="AB49" s="14">
        <v>1.1000000000000001</v>
      </c>
      <c r="AC49" s="14">
        <v>0</v>
      </c>
      <c r="AD49" s="14">
        <v>0</v>
      </c>
      <c r="AE49" s="14">
        <v>0</v>
      </c>
      <c r="AF49" s="14">
        <v>0</v>
      </c>
      <c r="AG49" s="14">
        <v>1</v>
      </c>
      <c r="AH49" s="14">
        <v>1.1000000000000001</v>
      </c>
      <c r="AI49" s="14">
        <v>0</v>
      </c>
      <c r="AJ49" s="14">
        <v>0</v>
      </c>
      <c r="AK49" s="14">
        <v>0</v>
      </c>
      <c r="AL49" s="14">
        <v>0</v>
      </c>
    </row>
    <row r="50" spans="2:38" s="13" customFormat="1" ht="262.5" x14ac:dyDescent="0.25">
      <c r="B50" s="14">
        <v>8</v>
      </c>
      <c r="C50" s="15" t="s">
        <v>43</v>
      </c>
      <c r="D50" s="15" t="s">
        <v>91</v>
      </c>
      <c r="E50" s="14" t="s">
        <v>53</v>
      </c>
      <c r="F50" s="15" t="s">
        <v>92</v>
      </c>
      <c r="G50" s="15" t="s">
        <v>93</v>
      </c>
      <c r="H50" s="15" t="s">
        <v>94</v>
      </c>
      <c r="I50" s="14">
        <v>1</v>
      </c>
      <c r="J50" s="14">
        <v>1</v>
      </c>
      <c r="K50" s="14">
        <v>1</v>
      </c>
      <c r="L50" s="14">
        <v>1</v>
      </c>
      <c r="M50" s="14">
        <v>1</v>
      </c>
      <c r="N50" s="14">
        <v>1</v>
      </c>
      <c r="O50" s="14">
        <v>0</v>
      </c>
      <c r="P50" s="15" t="s">
        <v>162</v>
      </c>
      <c r="Q50" s="15" t="s">
        <v>91</v>
      </c>
      <c r="R50" s="15" t="s">
        <v>147</v>
      </c>
      <c r="S50" s="14" t="s">
        <v>53</v>
      </c>
      <c r="T50" s="14">
        <v>7729314745</v>
      </c>
      <c r="U50" s="21" t="s">
        <v>141</v>
      </c>
      <c r="V50" s="21" t="s">
        <v>141</v>
      </c>
      <c r="W50" s="21" t="s">
        <v>141</v>
      </c>
      <c r="X50" s="14" t="s">
        <v>141</v>
      </c>
      <c r="Y50" s="14" t="s">
        <v>141</v>
      </c>
      <c r="Z50" s="14" t="s">
        <v>141</v>
      </c>
      <c r="AA50" s="14">
        <v>1</v>
      </c>
      <c r="AB50" s="14">
        <v>1.1000000000000001</v>
      </c>
      <c r="AC50" s="14">
        <v>0</v>
      </c>
      <c r="AD50" s="14">
        <v>0</v>
      </c>
      <c r="AE50" s="14">
        <v>0</v>
      </c>
      <c r="AF50" s="14">
        <v>0</v>
      </c>
      <c r="AG50" s="14">
        <v>1</v>
      </c>
      <c r="AH50" s="14">
        <v>1.1000000000000001</v>
      </c>
      <c r="AI50" s="14">
        <v>0</v>
      </c>
      <c r="AJ50" s="14">
        <v>0</v>
      </c>
      <c r="AK50" s="14">
        <v>0</v>
      </c>
      <c r="AL50" s="14">
        <v>0</v>
      </c>
    </row>
    <row r="51" spans="2:38" s="13" customFormat="1" ht="262.5" x14ac:dyDescent="0.25">
      <c r="B51" s="14">
        <v>9</v>
      </c>
      <c r="C51" s="15" t="s">
        <v>43</v>
      </c>
      <c r="D51" s="15" t="s">
        <v>95</v>
      </c>
      <c r="E51" s="14" t="s">
        <v>53</v>
      </c>
      <c r="F51" s="15" t="s">
        <v>97</v>
      </c>
      <c r="G51" s="15" t="s">
        <v>98</v>
      </c>
      <c r="H51" s="15" t="s">
        <v>99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1</v>
      </c>
      <c r="O51" s="14">
        <v>0</v>
      </c>
      <c r="P51" s="15" t="s">
        <v>162</v>
      </c>
      <c r="Q51" s="15" t="s">
        <v>95</v>
      </c>
      <c r="R51" s="15" t="s">
        <v>148</v>
      </c>
      <c r="S51" s="14" t="s">
        <v>53</v>
      </c>
      <c r="T51" s="14">
        <v>7729314745</v>
      </c>
      <c r="U51" s="21" t="s">
        <v>141</v>
      </c>
      <c r="V51" s="21" t="s">
        <v>141</v>
      </c>
      <c r="W51" s="21" t="s">
        <v>141</v>
      </c>
      <c r="X51" s="14" t="s">
        <v>141</v>
      </c>
      <c r="Y51" s="14" t="s">
        <v>141</v>
      </c>
      <c r="Z51" s="14" t="s">
        <v>141</v>
      </c>
      <c r="AA51" s="14">
        <v>1</v>
      </c>
      <c r="AB51" s="14">
        <v>1.1000000000000001</v>
      </c>
      <c r="AC51" s="14">
        <v>0</v>
      </c>
      <c r="AD51" s="14">
        <v>0</v>
      </c>
      <c r="AE51" s="14">
        <v>0</v>
      </c>
      <c r="AF51" s="14">
        <v>0</v>
      </c>
      <c r="AG51" s="14">
        <v>1</v>
      </c>
      <c r="AH51" s="14">
        <v>1.1000000000000001</v>
      </c>
      <c r="AI51" s="14">
        <v>0</v>
      </c>
      <c r="AJ51" s="14">
        <v>0</v>
      </c>
      <c r="AK51" s="14">
        <v>0</v>
      </c>
      <c r="AL51" s="14">
        <v>0</v>
      </c>
    </row>
    <row r="52" spans="2:38" s="13" customFormat="1" ht="262.5" x14ac:dyDescent="0.25">
      <c r="B52" s="14">
        <v>10</v>
      </c>
      <c r="C52" s="15" t="s">
        <v>43</v>
      </c>
      <c r="D52" s="15" t="s">
        <v>96</v>
      </c>
      <c r="E52" s="14" t="s">
        <v>53</v>
      </c>
      <c r="F52" s="15" t="s">
        <v>100</v>
      </c>
      <c r="G52" s="15" t="s">
        <v>101</v>
      </c>
      <c r="H52" s="15" t="s">
        <v>102</v>
      </c>
      <c r="I52" s="14">
        <v>1</v>
      </c>
      <c r="J52" s="14">
        <v>1</v>
      </c>
      <c r="K52" s="14">
        <v>1</v>
      </c>
      <c r="L52" s="14">
        <v>1</v>
      </c>
      <c r="M52" s="14">
        <v>1</v>
      </c>
      <c r="N52" s="14">
        <v>1</v>
      </c>
      <c r="O52" s="14">
        <v>0</v>
      </c>
      <c r="P52" s="15" t="s">
        <v>162</v>
      </c>
      <c r="Q52" s="15" t="s">
        <v>96</v>
      </c>
      <c r="R52" s="15" t="s">
        <v>149</v>
      </c>
      <c r="S52" s="14" t="s">
        <v>53</v>
      </c>
      <c r="T52" s="14">
        <v>7729314745</v>
      </c>
      <c r="U52" s="21" t="s">
        <v>141</v>
      </c>
      <c r="V52" s="21" t="s">
        <v>141</v>
      </c>
      <c r="W52" s="21" t="s">
        <v>141</v>
      </c>
      <c r="X52" s="14" t="s">
        <v>141</v>
      </c>
      <c r="Y52" s="14" t="s">
        <v>141</v>
      </c>
      <c r="Z52" s="14" t="s">
        <v>141</v>
      </c>
      <c r="AA52" s="14">
        <v>4</v>
      </c>
      <c r="AB52" s="14">
        <v>4.4000000000000004</v>
      </c>
      <c r="AC52" s="14">
        <v>0</v>
      </c>
      <c r="AD52" s="14">
        <v>0</v>
      </c>
      <c r="AE52" s="14">
        <v>0</v>
      </c>
      <c r="AF52" s="14">
        <v>0</v>
      </c>
      <c r="AG52" s="14">
        <v>4</v>
      </c>
      <c r="AH52" s="14">
        <v>4.4000000000000004</v>
      </c>
      <c r="AI52" s="14">
        <v>0</v>
      </c>
      <c r="AJ52" s="14">
        <v>0</v>
      </c>
      <c r="AK52" s="14">
        <v>0</v>
      </c>
      <c r="AL52" s="14">
        <v>0</v>
      </c>
    </row>
    <row r="53" spans="2:38" s="13" customFormat="1" ht="206.25" x14ac:dyDescent="0.25">
      <c r="B53" s="14">
        <v>11</v>
      </c>
      <c r="C53" s="15" t="s">
        <v>43</v>
      </c>
      <c r="D53" s="15" t="s">
        <v>103</v>
      </c>
      <c r="E53" s="14" t="s">
        <v>53</v>
      </c>
      <c r="F53" s="15" t="s">
        <v>104</v>
      </c>
      <c r="G53" s="15" t="s">
        <v>105</v>
      </c>
      <c r="H53" s="15" t="s">
        <v>106</v>
      </c>
      <c r="I53" s="14">
        <v>1</v>
      </c>
      <c r="J53" s="14">
        <v>1</v>
      </c>
      <c r="K53" s="14">
        <v>1</v>
      </c>
      <c r="L53" s="14">
        <v>1</v>
      </c>
      <c r="M53" s="14">
        <v>1</v>
      </c>
      <c r="N53" s="14">
        <v>1</v>
      </c>
      <c r="O53" s="14">
        <v>0</v>
      </c>
      <c r="P53" s="26" t="s">
        <v>163</v>
      </c>
      <c r="Q53" s="15" t="s">
        <v>111</v>
      </c>
      <c r="R53" s="15" t="s">
        <v>150</v>
      </c>
      <c r="S53" s="14" t="s">
        <v>53</v>
      </c>
      <c r="T53" s="14">
        <v>5030035360</v>
      </c>
      <c r="U53" s="21" t="s">
        <v>141</v>
      </c>
      <c r="V53" s="21" t="s">
        <v>141</v>
      </c>
      <c r="W53" s="21" t="s">
        <v>141</v>
      </c>
      <c r="X53" s="14" t="s">
        <v>141</v>
      </c>
      <c r="Y53" s="14" t="s">
        <v>141</v>
      </c>
      <c r="Z53" s="14" t="s">
        <v>141</v>
      </c>
      <c r="AA53" s="14">
        <v>1</v>
      </c>
      <c r="AB53" s="14">
        <v>1.1000000000000001</v>
      </c>
      <c r="AC53" s="14">
        <v>1</v>
      </c>
      <c r="AD53" s="14">
        <v>0.9</v>
      </c>
      <c r="AE53" s="14">
        <v>0</v>
      </c>
      <c r="AF53" s="14">
        <v>0</v>
      </c>
      <c r="AG53" s="14">
        <v>1</v>
      </c>
      <c r="AH53" s="14">
        <v>1.1000000000000001</v>
      </c>
      <c r="AI53" s="14">
        <v>1</v>
      </c>
      <c r="AJ53" s="14">
        <v>0.9</v>
      </c>
      <c r="AK53" s="14">
        <v>0</v>
      </c>
      <c r="AL53" s="14">
        <v>0</v>
      </c>
    </row>
    <row r="54" spans="2:38" s="13" customFormat="1" ht="187.5" x14ac:dyDescent="0.25">
      <c r="B54" s="14">
        <v>12</v>
      </c>
      <c r="C54" s="15" t="s">
        <v>43</v>
      </c>
      <c r="D54" s="15" t="s">
        <v>107</v>
      </c>
      <c r="E54" s="14" t="s">
        <v>53</v>
      </c>
      <c r="F54" s="15" t="s">
        <v>108</v>
      </c>
      <c r="G54" s="15" t="s">
        <v>109</v>
      </c>
      <c r="H54" s="15" t="s">
        <v>110</v>
      </c>
      <c r="I54" s="14">
        <v>1</v>
      </c>
      <c r="J54" s="14">
        <v>1</v>
      </c>
      <c r="K54" s="14">
        <v>1</v>
      </c>
      <c r="L54" s="14">
        <v>1</v>
      </c>
      <c r="M54" s="14">
        <v>1</v>
      </c>
      <c r="N54" s="14">
        <v>1</v>
      </c>
      <c r="O54" s="14">
        <v>0</v>
      </c>
      <c r="P54" s="26" t="s">
        <v>164</v>
      </c>
      <c r="Q54" s="15" t="s">
        <v>111</v>
      </c>
      <c r="R54" s="15" t="s">
        <v>151</v>
      </c>
      <c r="S54" s="14" t="s">
        <v>53</v>
      </c>
      <c r="T54" s="14">
        <v>5030035360</v>
      </c>
      <c r="U54" s="21" t="s">
        <v>141</v>
      </c>
      <c r="V54" s="21" t="s">
        <v>141</v>
      </c>
      <c r="W54" s="21" t="s">
        <v>141</v>
      </c>
      <c r="X54" s="14" t="s">
        <v>141</v>
      </c>
      <c r="Y54" s="14" t="s">
        <v>141</v>
      </c>
      <c r="Z54" s="14" t="s">
        <v>141</v>
      </c>
      <c r="AA54" s="14">
        <v>1</v>
      </c>
      <c r="AB54" s="14">
        <v>1.1000000000000001</v>
      </c>
      <c r="AC54" s="14">
        <v>1</v>
      </c>
      <c r="AD54" s="14">
        <v>0.9</v>
      </c>
      <c r="AE54" s="14">
        <v>0</v>
      </c>
      <c r="AF54" s="14">
        <v>0</v>
      </c>
      <c r="AG54" s="14">
        <v>1</v>
      </c>
      <c r="AH54" s="14">
        <v>1.1000000000000001</v>
      </c>
      <c r="AI54" s="14">
        <v>1</v>
      </c>
      <c r="AJ54" s="14">
        <v>0.9</v>
      </c>
      <c r="AK54" s="14">
        <v>0</v>
      </c>
      <c r="AL54" s="14">
        <v>0</v>
      </c>
    </row>
    <row r="55" spans="2:38" s="13" customFormat="1" ht="131.25" x14ac:dyDescent="0.25">
      <c r="B55" s="14">
        <v>13</v>
      </c>
      <c r="C55" s="15" t="s">
        <v>43</v>
      </c>
      <c r="D55" s="15" t="s">
        <v>112</v>
      </c>
      <c r="E55" s="14" t="s">
        <v>72</v>
      </c>
      <c r="F55" s="15" t="s">
        <v>113</v>
      </c>
      <c r="G55" s="15" t="s">
        <v>114</v>
      </c>
      <c r="H55" s="15" t="s">
        <v>115</v>
      </c>
      <c r="I55" s="14">
        <v>1</v>
      </c>
      <c r="J55" s="14">
        <v>1</v>
      </c>
      <c r="K55" s="14">
        <v>1</v>
      </c>
      <c r="L55" s="14">
        <v>1</v>
      </c>
      <c r="M55" s="14">
        <v>1</v>
      </c>
      <c r="N55" s="14">
        <v>1</v>
      </c>
      <c r="O55" s="14">
        <v>0</v>
      </c>
      <c r="P55" s="26" t="s">
        <v>165</v>
      </c>
      <c r="Q55" s="14" t="s">
        <v>116</v>
      </c>
      <c r="R55" s="15" t="s">
        <v>152</v>
      </c>
      <c r="S55" s="14" t="s">
        <v>72</v>
      </c>
      <c r="T55" s="14">
        <v>5030053182</v>
      </c>
      <c r="U55" s="21">
        <v>0.85299999999999998</v>
      </c>
      <c r="V55" s="21">
        <v>0.85299999999999998</v>
      </c>
      <c r="W55" s="21">
        <v>0</v>
      </c>
      <c r="X55" s="14">
        <v>0.85299999999999998</v>
      </c>
      <c r="Y55" s="14">
        <v>0.85299999999999998</v>
      </c>
      <c r="Z55" s="14">
        <v>0</v>
      </c>
      <c r="AA55" s="14">
        <v>2</v>
      </c>
      <c r="AB55" s="14">
        <v>2.2000000000000002</v>
      </c>
      <c r="AC55" s="14">
        <v>0</v>
      </c>
      <c r="AD55" s="14">
        <v>0</v>
      </c>
      <c r="AE55" s="14">
        <v>0</v>
      </c>
      <c r="AF55" s="14">
        <v>0</v>
      </c>
      <c r="AG55" s="14">
        <v>2</v>
      </c>
      <c r="AH55" s="14">
        <v>2.2000000000000002</v>
      </c>
      <c r="AI55" s="14">
        <v>0</v>
      </c>
      <c r="AJ55" s="14">
        <v>0</v>
      </c>
      <c r="AK55" s="14">
        <v>0</v>
      </c>
      <c r="AL55" s="14">
        <v>0</v>
      </c>
    </row>
    <row r="56" spans="2:38" s="13" customFormat="1" ht="131.25" x14ac:dyDescent="0.25">
      <c r="B56" s="14">
        <v>14</v>
      </c>
      <c r="C56" s="15" t="s">
        <v>43</v>
      </c>
      <c r="D56" s="15" t="s">
        <v>117</v>
      </c>
      <c r="E56" s="14" t="s">
        <v>72</v>
      </c>
      <c r="F56" s="15" t="s">
        <v>118</v>
      </c>
      <c r="G56" s="15" t="s">
        <v>119</v>
      </c>
      <c r="H56" s="15" t="s">
        <v>120</v>
      </c>
      <c r="I56" s="14">
        <v>1</v>
      </c>
      <c r="J56" s="14">
        <v>1</v>
      </c>
      <c r="K56" s="14">
        <v>1</v>
      </c>
      <c r="L56" s="14">
        <v>1</v>
      </c>
      <c r="M56" s="14">
        <v>1</v>
      </c>
      <c r="N56" s="14">
        <v>1</v>
      </c>
      <c r="O56" s="14">
        <v>0</v>
      </c>
      <c r="P56" s="26" t="s">
        <v>165</v>
      </c>
      <c r="Q56" s="14" t="s">
        <v>116</v>
      </c>
      <c r="R56" s="15" t="s">
        <v>152</v>
      </c>
      <c r="S56" s="14" t="s">
        <v>72</v>
      </c>
      <c r="T56" s="14">
        <v>5030053182</v>
      </c>
      <c r="U56" s="21">
        <v>0.42699999999999999</v>
      </c>
      <c r="V56" s="21">
        <v>0.42699999999999999</v>
      </c>
      <c r="W56" s="21">
        <v>0</v>
      </c>
      <c r="X56" s="14">
        <v>0.42699999999999999</v>
      </c>
      <c r="Y56" s="14">
        <v>0.42699999999999999</v>
      </c>
      <c r="Z56" s="14">
        <v>0</v>
      </c>
      <c r="AA56" s="14">
        <v>1</v>
      </c>
      <c r="AB56" s="14">
        <v>1.1000000000000001</v>
      </c>
      <c r="AC56" s="14">
        <v>0</v>
      </c>
      <c r="AD56" s="14">
        <v>0</v>
      </c>
      <c r="AE56" s="14">
        <v>0</v>
      </c>
      <c r="AF56" s="14">
        <v>0</v>
      </c>
      <c r="AG56" s="14">
        <v>1</v>
      </c>
      <c r="AH56" s="14">
        <v>1.1000000000000001</v>
      </c>
      <c r="AI56" s="14">
        <v>0</v>
      </c>
      <c r="AJ56" s="14">
        <v>0</v>
      </c>
      <c r="AK56" s="14">
        <v>0</v>
      </c>
      <c r="AL56" s="14">
        <v>0</v>
      </c>
    </row>
    <row r="57" spans="2:38" s="13" customFormat="1" ht="93.75" x14ac:dyDescent="0.25">
      <c r="B57" s="14">
        <v>15</v>
      </c>
      <c r="C57" s="15" t="s">
        <v>43</v>
      </c>
      <c r="D57" s="15" t="s">
        <v>121</v>
      </c>
      <c r="E57" s="14" t="s">
        <v>72</v>
      </c>
      <c r="F57" s="15" t="s">
        <v>122</v>
      </c>
      <c r="G57" s="15" t="s">
        <v>123</v>
      </c>
      <c r="H57" s="15" t="s">
        <v>124</v>
      </c>
      <c r="I57" s="14">
        <v>1</v>
      </c>
      <c r="J57" s="14">
        <v>1</v>
      </c>
      <c r="K57" s="14">
        <v>1</v>
      </c>
      <c r="L57" s="14">
        <v>1</v>
      </c>
      <c r="M57" s="14">
        <v>1</v>
      </c>
      <c r="N57" s="14">
        <v>1</v>
      </c>
      <c r="O57" s="14">
        <v>0</v>
      </c>
      <c r="P57" s="26" t="s">
        <v>166</v>
      </c>
      <c r="Q57" s="14" t="s">
        <v>125</v>
      </c>
      <c r="R57" s="15" t="s">
        <v>153</v>
      </c>
      <c r="S57" s="14" t="s">
        <v>72</v>
      </c>
      <c r="T57" s="14">
        <v>2310031475</v>
      </c>
      <c r="U57" s="21">
        <v>0.48599999999999999</v>
      </c>
      <c r="V57" s="21">
        <v>0.48599999999999999</v>
      </c>
      <c r="W57" s="21">
        <v>0</v>
      </c>
      <c r="X57" s="14">
        <v>0.48599999999999999</v>
      </c>
      <c r="Y57" s="14">
        <v>0.48599999999999999</v>
      </c>
      <c r="Z57" s="14">
        <v>0</v>
      </c>
      <c r="AA57" s="14">
        <v>1</v>
      </c>
      <c r="AB57" s="14">
        <v>1.1000000000000001</v>
      </c>
      <c r="AC57" s="14">
        <v>0</v>
      </c>
      <c r="AD57" s="14">
        <v>0</v>
      </c>
      <c r="AE57" s="14">
        <v>0</v>
      </c>
      <c r="AF57" s="14">
        <v>0</v>
      </c>
      <c r="AG57" s="14">
        <v>1</v>
      </c>
      <c r="AH57" s="14">
        <v>1.1000000000000001</v>
      </c>
      <c r="AI57" s="14">
        <v>0</v>
      </c>
      <c r="AJ57" s="14">
        <v>0</v>
      </c>
      <c r="AK57" s="14">
        <v>0</v>
      </c>
      <c r="AL57" s="14">
        <v>0</v>
      </c>
    </row>
    <row r="58" spans="2:38" s="13" customFormat="1" ht="131.25" x14ac:dyDescent="0.25">
      <c r="B58" s="14">
        <v>16</v>
      </c>
      <c r="C58" s="15" t="s">
        <v>43</v>
      </c>
      <c r="D58" s="15" t="s">
        <v>126</v>
      </c>
      <c r="E58" s="14" t="s">
        <v>53</v>
      </c>
      <c r="F58" s="15" t="s">
        <v>127</v>
      </c>
      <c r="G58" s="15" t="s">
        <v>128</v>
      </c>
      <c r="H58" s="15" t="s">
        <v>129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4">
        <v>0</v>
      </c>
      <c r="P58" s="15" t="s">
        <v>167</v>
      </c>
      <c r="Q58" s="15" t="s">
        <v>130</v>
      </c>
      <c r="R58" s="15" t="s">
        <v>154</v>
      </c>
      <c r="S58" s="14" t="s">
        <v>53</v>
      </c>
      <c r="T58" s="14">
        <v>5030085402</v>
      </c>
      <c r="U58" s="21" t="s">
        <v>141</v>
      </c>
      <c r="V58" s="21" t="s">
        <v>141</v>
      </c>
      <c r="W58" s="21" t="s">
        <v>141</v>
      </c>
      <c r="X58" s="14" t="s">
        <v>141</v>
      </c>
      <c r="Y58" s="14" t="s">
        <v>141</v>
      </c>
      <c r="Z58" s="14" t="s">
        <v>141</v>
      </c>
      <c r="AA58" s="14">
        <v>1</v>
      </c>
      <c r="AB58" s="14">
        <v>1.1000000000000001</v>
      </c>
      <c r="AC58" s="14">
        <v>0</v>
      </c>
      <c r="AD58" s="14">
        <v>0</v>
      </c>
      <c r="AE58" s="14">
        <v>0</v>
      </c>
      <c r="AF58" s="14">
        <v>0</v>
      </c>
      <c r="AG58" s="14">
        <v>1</v>
      </c>
      <c r="AH58" s="14">
        <v>1.1000000000000001</v>
      </c>
      <c r="AI58" s="14">
        <v>0</v>
      </c>
      <c r="AJ58" s="14">
        <v>0</v>
      </c>
      <c r="AK58" s="14">
        <v>0</v>
      </c>
      <c r="AL58" s="14">
        <v>0</v>
      </c>
    </row>
    <row r="59" spans="2:38" s="13" customFormat="1" ht="168.75" x14ac:dyDescent="0.25">
      <c r="B59" s="14">
        <v>17</v>
      </c>
      <c r="C59" s="15" t="s">
        <v>43</v>
      </c>
      <c r="D59" s="15" t="s">
        <v>131</v>
      </c>
      <c r="E59" s="14" t="s">
        <v>53</v>
      </c>
      <c r="F59" s="15" t="s">
        <v>132</v>
      </c>
      <c r="G59" s="15" t="s">
        <v>133</v>
      </c>
      <c r="H59" s="15" t="s">
        <v>134</v>
      </c>
      <c r="I59" s="14">
        <v>1</v>
      </c>
      <c r="J59" s="14">
        <v>1</v>
      </c>
      <c r="K59" s="14">
        <v>1</v>
      </c>
      <c r="L59" s="14">
        <v>1</v>
      </c>
      <c r="M59" s="14">
        <v>1</v>
      </c>
      <c r="N59" s="14">
        <v>1</v>
      </c>
      <c r="O59" s="14">
        <v>0</v>
      </c>
      <c r="P59" s="26" t="s">
        <v>168</v>
      </c>
      <c r="Q59" s="15" t="s">
        <v>135</v>
      </c>
      <c r="R59" s="15" t="s">
        <v>155</v>
      </c>
      <c r="S59" s="14" t="s">
        <v>53</v>
      </c>
      <c r="T59" s="14">
        <v>5030098056</v>
      </c>
      <c r="U59" s="21" t="s">
        <v>141</v>
      </c>
      <c r="V59" s="21" t="s">
        <v>141</v>
      </c>
      <c r="W59" s="21" t="s">
        <v>141</v>
      </c>
      <c r="X59" s="14" t="s">
        <v>141</v>
      </c>
      <c r="Y59" s="14" t="s">
        <v>141</v>
      </c>
      <c r="Z59" s="14" t="s">
        <v>141</v>
      </c>
      <c r="AA59" s="14">
        <v>1</v>
      </c>
      <c r="AB59" s="14">
        <v>1.1000000000000001</v>
      </c>
      <c r="AC59" s="14">
        <v>0</v>
      </c>
      <c r="AD59" s="14">
        <v>0</v>
      </c>
      <c r="AE59" s="14">
        <v>0</v>
      </c>
      <c r="AF59" s="14">
        <v>0</v>
      </c>
      <c r="AG59" s="14">
        <v>1</v>
      </c>
      <c r="AH59" s="14">
        <v>1.1000000000000001</v>
      </c>
      <c r="AI59" s="14">
        <v>0</v>
      </c>
      <c r="AJ59" s="14">
        <v>0</v>
      </c>
      <c r="AK59" s="14">
        <v>0</v>
      </c>
      <c r="AL59" s="14">
        <v>0</v>
      </c>
    </row>
    <row r="60" spans="2:38" s="13" customFormat="1" ht="93.75" x14ac:dyDescent="0.25">
      <c r="B60" s="14">
        <v>18</v>
      </c>
      <c r="C60" s="15" t="s">
        <v>43</v>
      </c>
      <c r="D60" s="15" t="s">
        <v>140</v>
      </c>
      <c r="E60" s="14" t="s">
        <v>72</v>
      </c>
      <c r="F60" s="15" t="s">
        <v>136</v>
      </c>
      <c r="G60" s="15" t="s">
        <v>137</v>
      </c>
      <c r="H60" s="15" t="s">
        <v>138</v>
      </c>
      <c r="I60" s="14">
        <v>1</v>
      </c>
      <c r="J60" s="14">
        <v>1</v>
      </c>
      <c r="K60" s="14">
        <v>1</v>
      </c>
      <c r="L60" s="14">
        <v>1</v>
      </c>
      <c r="M60" s="14">
        <v>1</v>
      </c>
      <c r="N60" s="14">
        <v>1</v>
      </c>
      <c r="O60" s="14">
        <v>0</v>
      </c>
      <c r="P60" s="15" t="s">
        <v>169</v>
      </c>
      <c r="Q60" s="15" t="s">
        <v>139</v>
      </c>
      <c r="R60" s="15" t="s">
        <v>156</v>
      </c>
      <c r="S60" s="14" t="s">
        <v>72</v>
      </c>
      <c r="T60" s="16">
        <v>503004134413</v>
      </c>
      <c r="U60" s="21">
        <v>3.6999999999999998E-2</v>
      </c>
      <c r="V60" s="21">
        <v>3.6999999999999998E-2</v>
      </c>
      <c r="W60" s="21">
        <v>0</v>
      </c>
      <c r="X60" s="14">
        <v>3.6999999999999998E-2</v>
      </c>
      <c r="Y60" s="14">
        <v>3.6999999999999998E-2</v>
      </c>
      <c r="Z60" s="14">
        <v>3.6999999999999998E-2</v>
      </c>
      <c r="AA60" s="14">
        <v>1</v>
      </c>
      <c r="AB60" s="14">
        <v>1.1000000000000001</v>
      </c>
      <c r="AC60" s="14">
        <v>0</v>
      </c>
      <c r="AD60" s="14">
        <v>0</v>
      </c>
      <c r="AE60" s="14">
        <v>0</v>
      </c>
      <c r="AF60" s="14">
        <v>0</v>
      </c>
      <c r="AG60" s="14">
        <v>1</v>
      </c>
      <c r="AH60" s="14">
        <v>1.1000000000000001</v>
      </c>
      <c r="AI60" s="14">
        <v>0</v>
      </c>
      <c r="AJ60" s="14">
        <v>0</v>
      </c>
      <c r="AK60" s="14">
        <v>0</v>
      </c>
      <c r="AL60" s="14">
        <v>0</v>
      </c>
    </row>
    <row r="61" spans="2:38" s="4" customFormat="1" ht="18.75" customHeight="1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4" t="s">
        <v>39</v>
      </c>
      <c r="U61" s="22">
        <f t="shared" ref="U61:AL61" si="0">SUM(U35:U60)</f>
        <v>17.633247123287671</v>
      </c>
      <c r="V61" s="22">
        <f t="shared" si="0"/>
        <v>13.83565835616438</v>
      </c>
      <c r="W61" s="22">
        <f t="shared" si="0"/>
        <v>3.79758876712329</v>
      </c>
      <c r="X61" s="8">
        <f t="shared" si="0"/>
        <v>17.634080000000001</v>
      </c>
      <c r="Y61" s="8">
        <f t="shared" si="0"/>
        <v>13.755420000000001</v>
      </c>
      <c r="Z61" s="8">
        <f t="shared" si="0"/>
        <v>3.9156599999999999</v>
      </c>
      <c r="AA61" s="8">
        <f t="shared" si="0"/>
        <v>34</v>
      </c>
      <c r="AB61" s="8">
        <f t="shared" si="0"/>
        <v>36.800000000000011</v>
      </c>
      <c r="AC61" s="8">
        <f t="shared" si="0"/>
        <v>5</v>
      </c>
      <c r="AD61" s="8">
        <f t="shared" si="0"/>
        <v>4.5</v>
      </c>
      <c r="AE61" s="8">
        <f t="shared" si="0"/>
        <v>3</v>
      </c>
      <c r="AF61" s="8">
        <f t="shared" si="0"/>
        <v>24</v>
      </c>
      <c r="AG61" s="8">
        <f t="shared" si="0"/>
        <v>36</v>
      </c>
      <c r="AH61" s="8">
        <f t="shared" si="0"/>
        <v>39.000000000000021</v>
      </c>
      <c r="AI61" s="8">
        <f t="shared" si="0"/>
        <v>6</v>
      </c>
      <c r="AJ61" s="8">
        <f t="shared" si="0"/>
        <v>5.4</v>
      </c>
      <c r="AK61" s="8">
        <f t="shared" si="0"/>
        <v>3</v>
      </c>
      <c r="AL61" s="8">
        <f t="shared" si="0"/>
        <v>24</v>
      </c>
    </row>
    <row r="63" spans="2:38" x14ac:dyDescent="0.25">
      <c r="B63" s="57" t="s">
        <v>40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</row>
  </sheetData>
  <mergeCells count="103">
    <mergeCell ref="B63:AL63"/>
    <mergeCell ref="B13:D21"/>
    <mergeCell ref="X13:AB21"/>
    <mergeCell ref="B28:AL28"/>
    <mergeCell ref="AI32:AJ32"/>
    <mergeCell ref="AK32:AL32"/>
    <mergeCell ref="Y32:Z32"/>
    <mergeCell ref="X32:X33"/>
    <mergeCell ref="X30:Z31"/>
    <mergeCell ref="L31:L33"/>
    <mergeCell ref="O31:O33"/>
    <mergeCell ref="AA31:AF31"/>
    <mergeCell ref="M31:M33"/>
    <mergeCell ref="K31:K33"/>
    <mergeCell ref="AC32:AD32"/>
    <mergeCell ref="S31:S33"/>
    <mergeCell ref="H31:H33"/>
    <mergeCell ref="I31:I33"/>
    <mergeCell ref="J31:J33"/>
    <mergeCell ref="B30:B33"/>
    <mergeCell ref="D30:D33"/>
    <mergeCell ref="F30:F33"/>
    <mergeCell ref="Q30:W30"/>
    <mergeCell ref="T31:T33"/>
    <mergeCell ref="AG31:AL31"/>
    <mergeCell ref="AA32:AB32"/>
    <mergeCell ref="AA30:AL30"/>
    <mergeCell ref="R31:R33"/>
    <mergeCell ref="X2:AF10"/>
    <mergeCell ref="AE32:AF32"/>
    <mergeCell ref="B29:AL29"/>
    <mergeCell ref="Q31:Q33"/>
    <mergeCell ref="I30:O30"/>
    <mergeCell ref="E30:E33"/>
    <mergeCell ref="G31:G33"/>
    <mergeCell ref="G30:H30"/>
    <mergeCell ref="P30:P33"/>
    <mergeCell ref="N31:N33"/>
    <mergeCell ref="C30:C33"/>
    <mergeCell ref="AG32:AH32"/>
    <mergeCell ref="U31:W31"/>
    <mergeCell ref="U32:U33"/>
    <mergeCell ref="V32:W32"/>
    <mergeCell ref="J44:J45"/>
    <mergeCell ref="K44:K45"/>
    <mergeCell ref="L44:L45"/>
    <mergeCell ref="M44:M45"/>
    <mergeCell ref="H35:H41"/>
    <mergeCell ref="I35:I41"/>
    <mergeCell ref="J35:J41"/>
    <mergeCell ref="K35:K41"/>
    <mergeCell ref="L35:L41"/>
    <mergeCell ref="B35:B42"/>
    <mergeCell ref="C44:C45"/>
    <mergeCell ref="B44:B45"/>
    <mergeCell ref="D44:D45"/>
    <mergeCell ref="E44:E45"/>
    <mergeCell ref="F44:F45"/>
    <mergeCell ref="G44:G45"/>
    <mergeCell ref="H44:H45"/>
    <mergeCell ref="I44:I45"/>
    <mergeCell ref="D35:D41"/>
    <mergeCell ref="C35:C41"/>
    <mergeCell ref="E35:E41"/>
    <mergeCell ref="F35:F41"/>
    <mergeCell ref="G35:G41"/>
    <mergeCell ref="X35:X42"/>
    <mergeCell ref="Y35:Y42"/>
    <mergeCell ref="Z35:Z42"/>
    <mergeCell ref="AA35:AA42"/>
    <mergeCell ref="AB35:AB42"/>
    <mergeCell ref="AC35:AC42"/>
    <mergeCell ref="N44:N45"/>
    <mergeCell ref="O44:O45"/>
    <mergeCell ref="M35:M41"/>
    <mergeCell ref="N35:N41"/>
    <mergeCell ref="O35:O41"/>
    <mergeCell ref="P35:P42"/>
    <mergeCell ref="P44:P45"/>
    <mergeCell ref="AJ44:AJ45"/>
    <mergeCell ref="AK44:AK45"/>
    <mergeCell ref="AL44:AL45"/>
    <mergeCell ref="AI35:AI42"/>
    <mergeCell ref="AJ35:AJ42"/>
    <mergeCell ref="AK35:AK42"/>
    <mergeCell ref="AL35:AL42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D35:AD42"/>
    <mergeCell ref="AE35:AE42"/>
    <mergeCell ref="AF35:AF42"/>
    <mergeCell ref="AG35:AG42"/>
    <mergeCell ref="AH35:AH42"/>
  </mergeCells>
  <phoneticPr fontId="1" type="noConversion"/>
  <printOptions horizontalCentered="1"/>
  <pageMargins left="0" right="0.70866141732283472" top="0" bottom="0" header="0" footer="0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Шиманова Галина Валерьевна</dc:creator>
  <cp:lastModifiedBy>user</cp:lastModifiedBy>
  <cp:lastPrinted>2023-05-19T09:17:05Z</cp:lastPrinted>
  <dcterms:created xsi:type="dcterms:W3CDTF">2015-06-05T18:19:34Z</dcterms:created>
  <dcterms:modified xsi:type="dcterms:W3CDTF">2023-05-22T07:28:18Z</dcterms:modified>
</cp:coreProperties>
</file>